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295" windowHeight="694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<sst xmlns="http://schemas.openxmlformats.org/spreadsheetml/2006/main" count="416">
  <si>
    <t>序号</t>
  </si>
  <si>
    <t>资产编号</t>
  </si>
  <si>
    <t>资产名称</t>
  </si>
  <si>
    <t>资产类别</t>
  </si>
  <si>
    <t>资产分类</t>
  </si>
  <si>
    <t>资产来源</t>
  </si>
  <si>
    <t>规格型号/房产证号/土地证号/专利号/专利申请号</t>
  </si>
  <si>
    <t>数量</t>
  </si>
  <si>
    <t>取得日期</t>
  </si>
  <si>
    <t>账面原值</t>
  </si>
  <si>
    <t>累计折旧</t>
  </si>
  <si>
    <t>财面净值</t>
  </si>
  <si>
    <t>备注</t>
  </si>
  <si>
    <t>1</t>
  </si>
  <si>
    <t>TY2015000164</t>
  </si>
  <si>
    <t>对讲机</t>
  </si>
  <si>
    <t>固定资产</t>
  </si>
  <si>
    <t>通用无线电通信设备</t>
  </si>
  <si>
    <t>新购</t>
  </si>
  <si>
    <t>K10</t>
  </si>
  <si>
    <t>2015-05-08</t>
  </si>
  <si>
    <t>保卫处</t>
  </si>
  <si>
    <t>2</t>
  </si>
  <si>
    <t>TY2015000167</t>
  </si>
  <si>
    <t>3</t>
  </si>
  <si>
    <t>TY2015000169</t>
  </si>
  <si>
    <t>4</t>
  </si>
  <si>
    <t>TY2015000163</t>
  </si>
  <si>
    <t>5</t>
  </si>
  <si>
    <t>TY2015000165</t>
  </si>
  <si>
    <t>6</t>
  </si>
  <si>
    <t>TY2015000166</t>
  </si>
  <si>
    <t>7</t>
  </si>
  <si>
    <t>TY2015000168</t>
  </si>
  <si>
    <t>8</t>
  </si>
  <si>
    <t>TY2013000037</t>
  </si>
  <si>
    <t>冰箱</t>
  </si>
  <si>
    <t>制冷电器</t>
  </si>
  <si>
    <t>BCD-290W</t>
  </si>
  <si>
    <t>2013-01-28</t>
  </si>
  <si>
    <t>黄波</t>
  </si>
  <si>
    <t>9</t>
  </si>
  <si>
    <t>TY2014000105</t>
  </si>
  <si>
    <t>空气净化器</t>
  </si>
  <si>
    <t>空气调节电器</t>
  </si>
  <si>
    <t>HP-100*</t>
  </si>
  <si>
    <t>2014-04-11</t>
  </si>
  <si>
    <t>10</t>
  </si>
  <si>
    <t>TY2007000258</t>
  </si>
  <si>
    <t>台式计算机</t>
  </si>
  <si>
    <t>台式机</t>
  </si>
  <si>
    <t>745</t>
  </si>
  <si>
    <t>2007-09-10</t>
  </si>
  <si>
    <t>工会</t>
  </si>
  <si>
    <t>11</t>
  </si>
  <si>
    <t>TY2009000651</t>
  </si>
  <si>
    <t>GX760</t>
  </si>
  <si>
    <t>2009-11-05</t>
  </si>
  <si>
    <t>12</t>
  </si>
  <si>
    <t>TY2007000262</t>
  </si>
  <si>
    <t>笔记本电脑</t>
  </si>
  <si>
    <t>便携式计算机</t>
  </si>
  <si>
    <t>X61-7673IBC</t>
  </si>
  <si>
    <t>13</t>
  </si>
  <si>
    <t>TY2009000406</t>
  </si>
  <si>
    <t>闪光灯</t>
  </si>
  <si>
    <t>照相机及器材</t>
  </si>
  <si>
    <t>SB-900</t>
  </si>
  <si>
    <t>2009-06-30</t>
  </si>
  <si>
    <t>14</t>
  </si>
  <si>
    <t>TY2006000080</t>
  </si>
  <si>
    <t>电子闪光灯</t>
  </si>
  <si>
    <t>430EX</t>
  </si>
  <si>
    <t>2006-03-03</t>
  </si>
  <si>
    <t>15</t>
  </si>
  <si>
    <t>TY2009000610</t>
  </si>
  <si>
    <t>三角架</t>
  </si>
  <si>
    <t>055XPROB+云台</t>
  </si>
  <si>
    <t>2009-10-28</t>
  </si>
  <si>
    <t>16</t>
  </si>
  <si>
    <t>TY2009000400</t>
  </si>
  <si>
    <t>数码相机</t>
  </si>
  <si>
    <t>D700</t>
  </si>
  <si>
    <t>17</t>
  </si>
  <si>
    <t>TY2010000502</t>
  </si>
  <si>
    <t>基因扩增仪</t>
  </si>
  <si>
    <t>生物、医学样品制备设备</t>
  </si>
  <si>
    <t>CFX-96</t>
  </si>
  <si>
    <t>2010-09-20</t>
  </si>
  <si>
    <t>朱宛宛</t>
  </si>
  <si>
    <t>18</t>
  </si>
  <si>
    <t>TY2011000118</t>
  </si>
  <si>
    <t>挽联打印机</t>
  </si>
  <si>
    <t>打印设备</t>
  </si>
  <si>
    <t>K-59</t>
  </si>
  <si>
    <t>2011-04-06</t>
  </si>
  <si>
    <t>离退办</t>
  </si>
  <si>
    <t>19</t>
  </si>
  <si>
    <t>TY2010000329</t>
  </si>
  <si>
    <t>激光式打印机</t>
  </si>
  <si>
    <t>IX5000</t>
  </si>
  <si>
    <t>2010-05-26</t>
  </si>
  <si>
    <t>20</t>
  </si>
  <si>
    <t>TY2013000194</t>
  </si>
  <si>
    <t>微单单镜照相机</t>
  </si>
  <si>
    <t>16-50MM</t>
  </si>
  <si>
    <t>2013-05-13</t>
  </si>
  <si>
    <t>21</t>
  </si>
  <si>
    <t>TY2007000130</t>
  </si>
  <si>
    <t>2007-04-26</t>
  </si>
  <si>
    <t>22</t>
  </si>
  <si>
    <t>TY2007000352</t>
  </si>
  <si>
    <t>IXUS860IS</t>
  </si>
  <si>
    <t>2007-09-30</t>
  </si>
  <si>
    <t>23</t>
  </si>
  <si>
    <t>TY2006000079</t>
  </si>
  <si>
    <t>微型电泳仪</t>
  </si>
  <si>
    <t>6C</t>
  </si>
  <si>
    <t>2006-03-01</t>
  </si>
  <si>
    <t>石磊</t>
  </si>
  <si>
    <t>24</t>
  </si>
  <si>
    <t>TY2010000193</t>
  </si>
  <si>
    <t>照明电器</t>
  </si>
  <si>
    <t>室内照明灯具</t>
  </si>
  <si>
    <t>LED</t>
  </si>
  <si>
    <t>2010-03-23</t>
  </si>
  <si>
    <t>照相室</t>
  </si>
  <si>
    <t>25</t>
  </si>
  <si>
    <t>TY2010000239</t>
  </si>
  <si>
    <t>大洋硬盘阵列</t>
  </si>
  <si>
    <t>磁盘机</t>
  </si>
  <si>
    <t>DMS-150C  10T</t>
  </si>
  <si>
    <t>2010-04-04</t>
  </si>
  <si>
    <t>26</t>
  </si>
  <si>
    <t>TY2014000544</t>
  </si>
  <si>
    <t>摄像机及电池</t>
  </si>
  <si>
    <t>摄像机</t>
  </si>
  <si>
    <t>NX30C</t>
  </si>
  <si>
    <t>2014-11-25</t>
  </si>
  <si>
    <t>27</t>
  </si>
  <si>
    <t>TY2009000611</t>
  </si>
  <si>
    <t>中焦镜头</t>
  </si>
  <si>
    <t>24-70/2.8L</t>
  </si>
  <si>
    <t>28</t>
  </si>
  <si>
    <t>TY2015000123</t>
  </si>
  <si>
    <t>数码音频工作站</t>
  </si>
  <si>
    <t>数码音频工作站及配套设备</t>
  </si>
  <si>
    <t>S40</t>
  </si>
  <si>
    <t>2015-04-29</t>
  </si>
  <si>
    <t>29</t>
  </si>
  <si>
    <t>ZY2008000017</t>
  </si>
  <si>
    <t>离体组织灌流系统</t>
  </si>
  <si>
    <t>生理研究实验仪器</t>
  </si>
  <si>
    <t>*</t>
  </si>
  <si>
    <t>2008-07-08</t>
  </si>
  <si>
    <t>王小蓉</t>
  </si>
  <si>
    <t>30</t>
  </si>
  <si>
    <t>TY2008000383</t>
  </si>
  <si>
    <t>开天 8000M/S</t>
  </si>
  <si>
    <t>2008-12-10</t>
  </si>
  <si>
    <t>科技处</t>
  </si>
  <si>
    <t>31</t>
  </si>
  <si>
    <t>TY2010000365</t>
  </si>
  <si>
    <t>X200T-7450</t>
  </si>
  <si>
    <t>2010-07-01</t>
  </si>
  <si>
    <t>32</t>
  </si>
  <si>
    <t>TY2011000043</t>
  </si>
  <si>
    <t>M8000T</t>
  </si>
  <si>
    <t>2011-02-22</t>
  </si>
  <si>
    <t>33</t>
  </si>
  <si>
    <t>TY2007000416</t>
  </si>
  <si>
    <t>行式打印机</t>
  </si>
  <si>
    <t>P2015D</t>
  </si>
  <si>
    <t>2007-11-27</t>
  </si>
  <si>
    <t>马静</t>
  </si>
  <si>
    <t>34</t>
  </si>
  <si>
    <t>TY2012000143</t>
  </si>
  <si>
    <t>离心机</t>
  </si>
  <si>
    <t>5424</t>
  </si>
  <si>
    <t>2012-04-12</t>
  </si>
  <si>
    <t>曹雪涛</t>
  </si>
  <si>
    <t>35</t>
  </si>
  <si>
    <t>TY2011000485</t>
  </si>
  <si>
    <t>传真通信设备</t>
  </si>
  <si>
    <t>L160G</t>
  </si>
  <si>
    <t>2011-11-25</t>
  </si>
  <si>
    <t>36</t>
  </si>
  <si>
    <t>TY2013000445</t>
  </si>
  <si>
    <t>164-5050</t>
  </si>
  <si>
    <t>2013-09-05</t>
  </si>
  <si>
    <t>37</t>
  </si>
  <si>
    <t>TY2013000443</t>
  </si>
  <si>
    <t>38</t>
  </si>
  <si>
    <t>TY2013000444</t>
  </si>
  <si>
    <t>39</t>
  </si>
  <si>
    <t>TY2012000150</t>
  </si>
  <si>
    <t>其它电源</t>
  </si>
  <si>
    <t>稳压电源</t>
  </si>
  <si>
    <t>40</t>
  </si>
  <si>
    <t>TY2014000023</t>
  </si>
  <si>
    <t>蛋白电泳转印系统</t>
  </si>
  <si>
    <t>1658033</t>
  </si>
  <si>
    <t>2014-02-12</t>
  </si>
  <si>
    <t>41</t>
  </si>
  <si>
    <t>TY2014000024</t>
  </si>
  <si>
    <t>42</t>
  </si>
  <si>
    <t>TY2006000025</t>
  </si>
  <si>
    <t>二氧化碳培养箱</t>
  </si>
  <si>
    <t>恒温机、恒温机组</t>
  </si>
  <si>
    <t>6-Feb</t>
  </si>
  <si>
    <t>2006-10-09</t>
  </si>
  <si>
    <t>胡愉</t>
  </si>
  <si>
    <t>43</t>
  </si>
  <si>
    <t>TY2009000433</t>
  </si>
  <si>
    <t>双门及多门电冰箱</t>
  </si>
  <si>
    <t>HYC-326A</t>
  </si>
  <si>
    <t>2009-07-15</t>
  </si>
  <si>
    <t>动物中心</t>
  </si>
  <si>
    <t>44</t>
  </si>
  <si>
    <t>TY2003000152</t>
  </si>
  <si>
    <t>2003-09-01</t>
  </si>
  <si>
    <t>45</t>
  </si>
  <si>
    <t>TY2009000141</t>
  </si>
  <si>
    <t>电热鼓风干燥箱</t>
  </si>
  <si>
    <t>试验箱及气候环境试验设备</t>
  </si>
  <si>
    <t>DHG-9070A</t>
  </si>
  <si>
    <t>2009-03-12</t>
  </si>
  <si>
    <t>分子遗传</t>
  </si>
  <si>
    <t>46</t>
  </si>
  <si>
    <t>TY2010000658</t>
  </si>
  <si>
    <t>BCD-206TS</t>
  </si>
  <si>
    <t>2010-10-19</t>
  </si>
  <si>
    <t>赵青</t>
  </si>
  <si>
    <t>47</t>
  </si>
  <si>
    <t>TY2007000326</t>
  </si>
  <si>
    <t>图象分析显微镜</t>
  </si>
  <si>
    <t>显微镜</t>
  </si>
  <si>
    <t>2306</t>
  </si>
  <si>
    <t>2007-09-17</t>
  </si>
  <si>
    <t>袁勃</t>
  </si>
  <si>
    <t>48</t>
  </si>
  <si>
    <t>TY2000000039</t>
  </si>
  <si>
    <t>体视显微镜</t>
  </si>
  <si>
    <t>2000-06-01</t>
  </si>
  <si>
    <t>49</t>
  </si>
  <si>
    <t>TY2010000279</t>
  </si>
  <si>
    <t>便携式扫描仪</t>
  </si>
  <si>
    <t>扫描仪</t>
  </si>
  <si>
    <t>汉王</t>
  </si>
  <si>
    <t>2010-04-24</t>
  </si>
  <si>
    <t>50</t>
  </si>
  <si>
    <t>TY2010000278</t>
  </si>
  <si>
    <t>电子阅读电纸书</t>
  </si>
  <si>
    <t>阅读器</t>
  </si>
  <si>
    <t>N517</t>
  </si>
  <si>
    <t>51</t>
  </si>
  <si>
    <t>TY2012000047</t>
  </si>
  <si>
    <t>T420S</t>
  </si>
  <si>
    <t>2012-03-05</t>
  </si>
  <si>
    <t>52</t>
  </si>
  <si>
    <t>TY2010000022</t>
  </si>
  <si>
    <t>*二氧化碳培养箱</t>
  </si>
  <si>
    <t>240I</t>
  </si>
  <si>
    <t>2010-04-27</t>
  </si>
  <si>
    <t>吕湘</t>
  </si>
  <si>
    <t>53</t>
  </si>
  <si>
    <t>TY2009000434</t>
  </si>
  <si>
    <t>54</t>
  </si>
  <si>
    <t>TY2007000417</t>
  </si>
  <si>
    <t>压缩式电冰箱</t>
  </si>
  <si>
    <t>SC-329GA</t>
  </si>
  <si>
    <t>55</t>
  </si>
  <si>
    <t>TY2009000432</t>
  </si>
  <si>
    <t>低温冰箱</t>
  </si>
  <si>
    <t>DW-40L  262</t>
  </si>
  <si>
    <t>56</t>
  </si>
  <si>
    <t>TY2012000275</t>
  </si>
  <si>
    <t>喷墨式打印机</t>
  </si>
  <si>
    <t>960FWD</t>
  </si>
  <si>
    <t>2012-07-16</t>
  </si>
  <si>
    <t>申新华</t>
  </si>
  <si>
    <t>57</t>
  </si>
  <si>
    <t>TY2007000056</t>
  </si>
  <si>
    <t>低温离心机</t>
  </si>
  <si>
    <t>LABOFUGE 400R</t>
  </si>
  <si>
    <t>2007-12-18</t>
  </si>
  <si>
    <t>孙玉</t>
  </si>
  <si>
    <t>58</t>
  </si>
  <si>
    <t>TY2009000187</t>
  </si>
  <si>
    <t>旋转摇床</t>
  </si>
  <si>
    <t>其他试验仪器及装置</t>
  </si>
  <si>
    <t>QB-208</t>
  </si>
  <si>
    <t>2009-04-20</t>
  </si>
  <si>
    <t xml:space="preserve">宋伟 </t>
  </si>
  <si>
    <t>59</t>
  </si>
  <si>
    <t>TY2013000284</t>
  </si>
  <si>
    <t>JY300C</t>
  </si>
  <si>
    <t>2013-06-20</t>
  </si>
  <si>
    <t>60</t>
  </si>
  <si>
    <t>TY2012000445</t>
  </si>
  <si>
    <t>紫外透照仪</t>
  </si>
  <si>
    <t>光学式分析仪器</t>
  </si>
  <si>
    <t>95-0452-02</t>
  </si>
  <si>
    <t>2012-11-29</t>
  </si>
  <si>
    <t>61</t>
  </si>
  <si>
    <t>TY2012000199</t>
  </si>
  <si>
    <t>DYY-6C</t>
  </si>
  <si>
    <t>2012-05-21</t>
  </si>
  <si>
    <t>62</t>
  </si>
  <si>
    <t>TY2011000486</t>
  </si>
  <si>
    <t>63</t>
  </si>
  <si>
    <t>TY2011000529</t>
  </si>
  <si>
    <t>多功能电话机</t>
  </si>
  <si>
    <t>固定电话机</t>
  </si>
  <si>
    <t>1536</t>
  </si>
  <si>
    <t>2011-12-05</t>
  </si>
  <si>
    <t>64</t>
  </si>
  <si>
    <t>TY2007000101</t>
  </si>
  <si>
    <t>1022</t>
  </si>
  <si>
    <t>2007-03-29</t>
  </si>
  <si>
    <t>65</t>
  </si>
  <si>
    <t>TY2007000222</t>
  </si>
  <si>
    <t>超净工作台</t>
  </si>
  <si>
    <t>BCL-1360</t>
  </si>
  <si>
    <t>2007-09-05</t>
  </si>
  <si>
    <t>张宏冰</t>
  </si>
  <si>
    <t>66</t>
  </si>
  <si>
    <t>TY2010000518</t>
  </si>
  <si>
    <t>动物笼子</t>
  </si>
  <si>
    <t>IVC-196-AS</t>
  </si>
  <si>
    <t>67</t>
  </si>
  <si>
    <t>TY2010000517</t>
  </si>
  <si>
    <t>IVC-168-AS</t>
  </si>
  <si>
    <t>68</t>
  </si>
  <si>
    <t>TY2010000516</t>
  </si>
  <si>
    <t>69</t>
  </si>
  <si>
    <t>TY2010000509</t>
  </si>
  <si>
    <t>IVC-84-AS</t>
  </si>
  <si>
    <t>70</t>
  </si>
  <si>
    <t>TY2010000508</t>
  </si>
  <si>
    <t>71</t>
  </si>
  <si>
    <t>TY2010000507</t>
  </si>
  <si>
    <t>72</t>
  </si>
  <si>
    <t>TY2015000083</t>
  </si>
  <si>
    <t>内存（条）</t>
  </si>
  <si>
    <t>其他存储设备</t>
  </si>
  <si>
    <t>2015-04-01</t>
  </si>
  <si>
    <t>郝志勇</t>
  </si>
  <si>
    <t>73</t>
  </si>
  <si>
    <t>TY2015000084</t>
  </si>
  <si>
    <t>打印机</t>
  </si>
  <si>
    <t>M251n</t>
  </si>
  <si>
    <t>周芳</t>
  </si>
  <si>
    <t>74</t>
  </si>
  <si>
    <t>TY2012000195</t>
  </si>
  <si>
    <t>小鼠42笼位笼架</t>
  </si>
  <si>
    <t>IVC-42-AC</t>
  </si>
  <si>
    <t>2012-05-17</t>
  </si>
  <si>
    <t>75</t>
  </si>
  <si>
    <t>TY2012000193</t>
  </si>
  <si>
    <t>IVC主机</t>
  </si>
  <si>
    <t>JX-2</t>
  </si>
  <si>
    <t>76</t>
  </si>
  <si>
    <t>TY2012000191</t>
  </si>
  <si>
    <t>77</t>
  </si>
  <si>
    <t>TY2012000192</t>
  </si>
  <si>
    <t>78</t>
  </si>
  <si>
    <t>TY2012000194</t>
  </si>
  <si>
    <t>79</t>
  </si>
  <si>
    <t>TY2012000117</t>
  </si>
  <si>
    <t>动物笼架</t>
  </si>
  <si>
    <t>IVC主机JX-2</t>
  </si>
  <si>
    <t>2012-04-09</t>
  </si>
  <si>
    <t>80</t>
  </si>
  <si>
    <t>TY2012000118</t>
  </si>
  <si>
    <t>IVC-28-AS</t>
  </si>
  <si>
    <t>81</t>
  </si>
  <si>
    <t>TY2012000119</t>
  </si>
  <si>
    <t>82</t>
  </si>
  <si>
    <t>TY2012000120</t>
  </si>
  <si>
    <t>83</t>
  </si>
  <si>
    <t>TY2012000122</t>
  </si>
  <si>
    <t>IVC-35-AS</t>
  </si>
  <si>
    <t>84</t>
  </si>
  <si>
    <t>TY2012000121</t>
  </si>
  <si>
    <t>85</t>
  </si>
  <si>
    <t>TY2012000123</t>
  </si>
  <si>
    <t>86</t>
  </si>
  <si>
    <t>ZY2015000077</t>
  </si>
  <si>
    <t>IVC小鼠独立通气饲养笼架</t>
  </si>
  <si>
    <t>其他兽医设备</t>
  </si>
  <si>
    <t>2-42-AS</t>
  </si>
  <si>
    <t>2015-06-30</t>
  </si>
  <si>
    <t>87</t>
  </si>
  <si>
    <t>ZY2015000076</t>
  </si>
  <si>
    <t>88</t>
  </si>
  <si>
    <t>ZY2015000079</t>
  </si>
  <si>
    <t>89</t>
  </si>
  <si>
    <t>ZY2015000080</t>
  </si>
  <si>
    <t>IVC大鼠独立通气饲养笼架</t>
  </si>
  <si>
    <t>2-30-BS</t>
  </si>
  <si>
    <t>90</t>
  </si>
  <si>
    <t>ZY2015000081</t>
  </si>
  <si>
    <t>触摸屏报警器</t>
  </si>
  <si>
    <t>4-TSA-15</t>
  </si>
  <si>
    <t>91</t>
  </si>
  <si>
    <t>ZY2015000078</t>
  </si>
  <si>
    <t>92</t>
  </si>
  <si>
    <t>TY2007000342</t>
  </si>
  <si>
    <t>2007-09-21</t>
  </si>
  <si>
    <t>93</t>
  </si>
  <si>
    <t>TY2012000377</t>
  </si>
  <si>
    <t>电子显示屏</t>
  </si>
  <si>
    <t>平板显示设备</t>
  </si>
  <si>
    <t>2012-11-02</t>
  </si>
  <si>
    <t>后勤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</si>
</sst>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0"/>
      <name val="Arial"/>
      <family val="2"/>
      <charset val="0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6"/>
  <sheetViews>
    <sheetView tabSelected="1" workbookViewId="0">
      <selection activeCell="Q13" sqref="Q13"/>
    </sheetView>
  </sheetViews>
  <sheetFormatPr defaultColWidth="9.14285714285714" defaultRowHeight="12.75"/>
  <cols>
    <col min="1" max="1" width="5.64761904761905" style="1" customWidth="1"/>
    <col min="2" max="3" width="14.2190476190476" style="1" customWidth="1"/>
    <col min="4" max="6" width="14.2190476190476" style="1" hidden="1" customWidth="1"/>
    <col min="7" max="10" width="14.2190476190476" style="1" customWidth="1"/>
    <col min="11" max="13" width="14.2190476190476" style="1" hidden="1" customWidth="1"/>
  </cols>
  <sheetData>
    <row r="1" ht="29.6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14.6" customHeight="1" spans="1:13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13</v>
      </c>
      <c r="I2" s="3" t="s">
        <v>20</v>
      </c>
      <c r="J2" s="4">
        <v>1425</v>
      </c>
      <c r="K2" s="3">
        <f t="shared" ref="K2:K65" si="0">J2/10000</f>
        <v>0.1425</v>
      </c>
      <c r="L2" s="3">
        <v>0.14</v>
      </c>
      <c r="M2" s="3" t="s">
        <v>21</v>
      </c>
    </row>
    <row r="3" ht="14.6" customHeight="1" spans="1:13">
      <c r="A3" s="3" t="s">
        <v>22</v>
      </c>
      <c r="B3" s="3" t="s">
        <v>23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13</v>
      </c>
      <c r="I3" s="3" t="s">
        <v>20</v>
      </c>
      <c r="J3" s="4">
        <v>1425</v>
      </c>
      <c r="K3" s="3">
        <f t="shared" si="0"/>
        <v>0.1425</v>
      </c>
      <c r="L3" s="3">
        <v>0.14</v>
      </c>
      <c r="M3" s="3" t="s">
        <v>21</v>
      </c>
    </row>
    <row r="4" ht="14.6" customHeight="1" spans="1:13">
      <c r="A4" s="3" t="s">
        <v>24</v>
      </c>
      <c r="B4" s="3" t="s">
        <v>25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13</v>
      </c>
      <c r="I4" s="3" t="s">
        <v>20</v>
      </c>
      <c r="J4" s="4">
        <v>1425</v>
      </c>
      <c r="K4" s="3">
        <f t="shared" si="0"/>
        <v>0.1425</v>
      </c>
      <c r="L4" s="3">
        <v>0.14</v>
      </c>
      <c r="M4" s="3" t="s">
        <v>21</v>
      </c>
    </row>
    <row r="5" ht="14.6" customHeight="1" spans="1:13">
      <c r="A5" s="3" t="s">
        <v>26</v>
      </c>
      <c r="B5" s="3" t="s">
        <v>27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13</v>
      </c>
      <c r="I5" s="3" t="s">
        <v>20</v>
      </c>
      <c r="J5" s="4">
        <v>1425</v>
      </c>
      <c r="K5" s="3">
        <f t="shared" si="0"/>
        <v>0.1425</v>
      </c>
      <c r="L5" s="3">
        <v>0.14</v>
      </c>
      <c r="M5" s="3" t="s">
        <v>21</v>
      </c>
    </row>
    <row r="6" ht="14.6" customHeight="1" spans="1:13">
      <c r="A6" s="3" t="s">
        <v>28</v>
      </c>
      <c r="B6" s="3" t="s">
        <v>29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13</v>
      </c>
      <c r="I6" s="3" t="s">
        <v>20</v>
      </c>
      <c r="J6" s="4">
        <v>1425</v>
      </c>
      <c r="K6" s="3">
        <f t="shared" si="0"/>
        <v>0.1425</v>
      </c>
      <c r="L6" s="3">
        <v>0.14</v>
      </c>
      <c r="M6" s="3" t="s">
        <v>21</v>
      </c>
    </row>
    <row r="7" ht="14.6" customHeight="1" spans="1:13">
      <c r="A7" s="3" t="s">
        <v>30</v>
      </c>
      <c r="B7" s="3" t="s">
        <v>31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13</v>
      </c>
      <c r="I7" s="3" t="s">
        <v>20</v>
      </c>
      <c r="J7" s="4">
        <v>1425</v>
      </c>
      <c r="K7" s="3">
        <f t="shared" si="0"/>
        <v>0.1425</v>
      </c>
      <c r="L7" s="3">
        <v>0.14</v>
      </c>
      <c r="M7" s="3" t="s">
        <v>21</v>
      </c>
    </row>
    <row r="8" ht="14.6" customHeight="1" spans="1:13">
      <c r="A8" s="3" t="s">
        <v>32</v>
      </c>
      <c r="B8" s="3" t="s">
        <v>33</v>
      </c>
      <c r="C8" s="3" t="s">
        <v>15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13</v>
      </c>
      <c r="I8" s="3" t="s">
        <v>20</v>
      </c>
      <c r="J8" s="4">
        <v>1425</v>
      </c>
      <c r="K8" s="3">
        <f t="shared" si="0"/>
        <v>0.1425</v>
      </c>
      <c r="L8" s="3">
        <v>0.14</v>
      </c>
      <c r="M8" s="3" t="s">
        <v>21</v>
      </c>
    </row>
    <row r="9" ht="14.6" customHeight="1" spans="1:13">
      <c r="A9" s="3" t="s">
        <v>34</v>
      </c>
      <c r="B9" s="3" t="s">
        <v>35</v>
      </c>
      <c r="C9" s="3" t="s">
        <v>36</v>
      </c>
      <c r="D9" s="3" t="s">
        <v>16</v>
      </c>
      <c r="E9" s="3" t="s">
        <v>37</v>
      </c>
      <c r="F9" s="3" t="s">
        <v>18</v>
      </c>
      <c r="G9" s="3" t="s">
        <v>38</v>
      </c>
      <c r="H9" s="3" t="s">
        <v>13</v>
      </c>
      <c r="I9" s="3" t="s">
        <v>39</v>
      </c>
      <c r="J9" s="4">
        <v>4085</v>
      </c>
      <c r="K9" s="3">
        <f t="shared" si="0"/>
        <v>0.4085</v>
      </c>
      <c r="L9" s="3">
        <v>0.41</v>
      </c>
      <c r="M9" s="3" t="s">
        <v>40</v>
      </c>
    </row>
    <row r="10" ht="14.6" customHeight="1" spans="1:13">
      <c r="A10" s="3" t="s">
        <v>41</v>
      </c>
      <c r="B10" s="3" t="s">
        <v>42</v>
      </c>
      <c r="C10" s="3" t="s">
        <v>43</v>
      </c>
      <c r="D10" s="3" t="s">
        <v>16</v>
      </c>
      <c r="E10" s="3" t="s">
        <v>44</v>
      </c>
      <c r="F10" s="3" t="s">
        <v>18</v>
      </c>
      <c r="G10" s="3" t="s">
        <v>45</v>
      </c>
      <c r="H10" s="3" t="s">
        <v>13</v>
      </c>
      <c r="I10" s="3" t="s">
        <v>46</v>
      </c>
      <c r="J10" s="4">
        <v>12800</v>
      </c>
      <c r="K10" s="3">
        <f t="shared" si="0"/>
        <v>1.28</v>
      </c>
      <c r="L10" s="3">
        <v>1.28</v>
      </c>
      <c r="M10" s="3" t="s">
        <v>40</v>
      </c>
    </row>
    <row r="11" ht="14.6" customHeight="1" spans="1:13">
      <c r="A11" s="3" t="s">
        <v>47</v>
      </c>
      <c r="B11" s="3" t="s">
        <v>48</v>
      </c>
      <c r="C11" s="3" t="s">
        <v>49</v>
      </c>
      <c r="D11" s="3" t="s">
        <v>16</v>
      </c>
      <c r="E11" s="3" t="s">
        <v>50</v>
      </c>
      <c r="F11" s="3" t="s">
        <v>18</v>
      </c>
      <c r="G11" s="3" t="s">
        <v>51</v>
      </c>
      <c r="H11" s="3" t="s">
        <v>13</v>
      </c>
      <c r="I11" s="3" t="s">
        <v>52</v>
      </c>
      <c r="J11" s="4">
        <v>8290</v>
      </c>
      <c r="K11" s="3">
        <f t="shared" si="0"/>
        <v>0.829</v>
      </c>
      <c r="L11" s="3">
        <v>0.83</v>
      </c>
      <c r="M11" s="3" t="s">
        <v>53</v>
      </c>
    </row>
    <row r="12" ht="14.6" customHeight="1" spans="1:13">
      <c r="A12" s="3" t="s">
        <v>54</v>
      </c>
      <c r="B12" s="3" t="s">
        <v>55</v>
      </c>
      <c r="C12" s="3" t="s">
        <v>49</v>
      </c>
      <c r="D12" s="3" t="s">
        <v>16</v>
      </c>
      <c r="E12" s="3" t="s">
        <v>50</v>
      </c>
      <c r="F12" s="3" t="s">
        <v>18</v>
      </c>
      <c r="G12" s="3" t="s">
        <v>56</v>
      </c>
      <c r="H12" s="3" t="s">
        <v>13</v>
      </c>
      <c r="I12" s="3" t="s">
        <v>57</v>
      </c>
      <c r="J12" s="4">
        <v>5602</v>
      </c>
      <c r="K12" s="3">
        <f t="shared" si="0"/>
        <v>0.5602</v>
      </c>
      <c r="L12" s="3">
        <v>0.56</v>
      </c>
      <c r="M12" s="3" t="s">
        <v>53</v>
      </c>
    </row>
    <row r="13" ht="14.6" customHeight="1" spans="1:13">
      <c r="A13" s="3" t="s">
        <v>58</v>
      </c>
      <c r="B13" s="3" t="s">
        <v>59</v>
      </c>
      <c r="C13" s="3" t="s">
        <v>60</v>
      </c>
      <c r="D13" s="3" t="s">
        <v>16</v>
      </c>
      <c r="E13" s="3" t="s">
        <v>61</v>
      </c>
      <c r="F13" s="3" t="s">
        <v>18</v>
      </c>
      <c r="G13" s="3" t="s">
        <v>62</v>
      </c>
      <c r="H13" s="3" t="s">
        <v>13</v>
      </c>
      <c r="I13" s="3" t="s">
        <v>52</v>
      </c>
      <c r="J13" s="4">
        <v>15470</v>
      </c>
      <c r="K13" s="3">
        <f t="shared" si="0"/>
        <v>1.547</v>
      </c>
      <c r="L13" s="3">
        <v>1.55</v>
      </c>
      <c r="M13" s="3" t="s">
        <v>53</v>
      </c>
    </row>
    <row r="14" ht="14.6" customHeight="1" spans="1:13">
      <c r="A14" s="3" t="s">
        <v>63</v>
      </c>
      <c r="B14" s="3" t="s">
        <v>64</v>
      </c>
      <c r="C14" s="3" t="s">
        <v>65</v>
      </c>
      <c r="D14" s="3" t="s">
        <v>16</v>
      </c>
      <c r="E14" s="3" t="s">
        <v>66</v>
      </c>
      <c r="F14" s="3" t="s">
        <v>18</v>
      </c>
      <c r="G14" s="3" t="s">
        <v>67</v>
      </c>
      <c r="H14" s="3" t="s">
        <v>13</v>
      </c>
      <c r="I14" s="3" t="s">
        <v>68</v>
      </c>
      <c r="J14" s="4">
        <v>3700</v>
      </c>
      <c r="K14" s="3">
        <f t="shared" si="0"/>
        <v>0.37</v>
      </c>
      <c r="L14" s="3">
        <v>0.37</v>
      </c>
      <c r="M14" s="3" t="s">
        <v>53</v>
      </c>
    </row>
    <row r="15" ht="14.6" customHeight="1" spans="1:13">
      <c r="A15" s="3" t="s">
        <v>69</v>
      </c>
      <c r="B15" s="3" t="s">
        <v>70</v>
      </c>
      <c r="C15" s="3" t="s">
        <v>71</v>
      </c>
      <c r="D15" s="3" t="s">
        <v>16</v>
      </c>
      <c r="E15" s="3" t="s">
        <v>66</v>
      </c>
      <c r="F15" s="3" t="s">
        <v>18</v>
      </c>
      <c r="G15" s="3" t="s">
        <v>72</v>
      </c>
      <c r="H15" s="3" t="s">
        <v>13</v>
      </c>
      <c r="I15" s="3" t="s">
        <v>73</v>
      </c>
      <c r="J15" s="4">
        <v>2500</v>
      </c>
      <c r="K15" s="3">
        <f t="shared" si="0"/>
        <v>0.25</v>
      </c>
      <c r="L15" s="3">
        <v>0.25</v>
      </c>
      <c r="M15" s="3" t="s">
        <v>53</v>
      </c>
    </row>
    <row r="16" ht="14.6" customHeight="1" spans="1:13">
      <c r="A16" s="3" t="s">
        <v>74</v>
      </c>
      <c r="B16" s="3" t="s">
        <v>75</v>
      </c>
      <c r="C16" s="3" t="s">
        <v>76</v>
      </c>
      <c r="D16" s="3" t="s">
        <v>16</v>
      </c>
      <c r="E16" s="3" t="s">
        <v>66</v>
      </c>
      <c r="F16" s="3" t="s">
        <v>18</v>
      </c>
      <c r="G16" s="3" t="s">
        <v>77</v>
      </c>
      <c r="H16" s="3" t="s">
        <v>13</v>
      </c>
      <c r="I16" s="3" t="s">
        <v>78</v>
      </c>
      <c r="J16" s="4">
        <v>3720</v>
      </c>
      <c r="K16" s="3">
        <f t="shared" si="0"/>
        <v>0.372</v>
      </c>
      <c r="L16" s="3">
        <v>0.37</v>
      </c>
      <c r="M16" s="3" t="s">
        <v>53</v>
      </c>
    </row>
    <row r="17" ht="14.6" customHeight="1" spans="1:13">
      <c r="A17" s="3" t="s">
        <v>79</v>
      </c>
      <c r="B17" s="3" t="s">
        <v>80</v>
      </c>
      <c r="C17" s="3" t="s">
        <v>81</v>
      </c>
      <c r="D17" s="3" t="s">
        <v>16</v>
      </c>
      <c r="E17" s="3" t="s">
        <v>66</v>
      </c>
      <c r="F17" s="3" t="s">
        <v>18</v>
      </c>
      <c r="G17" s="3" t="s">
        <v>82</v>
      </c>
      <c r="H17" s="3" t="s">
        <v>13</v>
      </c>
      <c r="I17" s="3" t="s">
        <v>68</v>
      </c>
      <c r="J17" s="4">
        <v>16300</v>
      </c>
      <c r="K17" s="3">
        <f t="shared" si="0"/>
        <v>1.63</v>
      </c>
      <c r="L17" s="3">
        <v>1.63</v>
      </c>
      <c r="M17" s="3" t="s">
        <v>53</v>
      </c>
    </row>
    <row r="18" ht="14.6" customHeight="1" spans="1:13">
      <c r="A18" s="3" t="s">
        <v>83</v>
      </c>
      <c r="B18" s="3" t="s">
        <v>84</v>
      </c>
      <c r="C18" s="3" t="s">
        <v>85</v>
      </c>
      <c r="D18" s="3" t="s">
        <v>16</v>
      </c>
      <c r="E18" s="3" t="s">
        <v>86</v>
      </c>
      <c r="F18" s="3" t="s">
        <v>18</v>
      </c>
      <c r="G18" s="3" t="s">
        <v>87</v>
      </c>
      <c r="H18" s="3" t="s">
        <v>13</v>
      </c>
      <c r="I18" s="3" t="s">
        <v>88</v>
      </c>
      <c r="J18" s="4">
        <v>196000</v>
      </c>
      <c r="K18" s="3">
        <f t="shared" si="0"/>
        <v>19.6</v>
      </c>
      <c r="L18" s="3">
        <v>19.6</v>
      </c>
      <c r="M18" s="3" t="s">
        <v>89</v>
      </c>
    </row>
    <row r="19" ht="14.6" customHeight="1" spans="1:13">
      <c r="A19" s="3" t="s">
        <v>90</v>
      </c>
      <c r="B19" s="3" t="s">
        <v>91</v>
      </c>
      <c r="C19" s="3" t="s">
        <v>92</v>
      </c>
      <c r="D19" s="3" t="s">
        <v>16</v>
      </c>
      <c r="E19" s="3" t="s">
        <v>93</v>
      </c>
      <c r="F19" s="3" t="s">
        <v>18</v>
      </c>
      <c r="G19" s="3" t="s">
        <v>94</v>
      </c>
      <c r="H19" s="3" t="s">
        <v>13</v>
      </c>
      <c r="I19" s="3" t="s">
        <v>95</v>
      </c>
      <c r="J19" s="4">
        <v>8990</v>
      </c>
      <c r="K19" s="3">
        <f t="shared" si="0"/>
        <v>0.899</v>
      </c>
      <c r="L19" s="3">
        <v>0.9</v>
      </c>
      <c r="M19" s="3" t="s">
        <v>96</v>
      </c>
    </row>
    <row r="20" ht="14.6" customHeight="1" spans="1:13">
      <c r="A20" s="3" t="s">
        <v>97</v>
      </c>
      <c r="B20" s="3" t="s">
        <v>98</v>
      </c>
      <c r="C20" s="3" t="s">
        <v>99</v>
      </c>
      <c r="D20" s="3" t="s">
        <v>16</v>
      </c>
      <c r="E20" s="3" t="s">
        <v>93</v>
      </c>
      <c r="F20" s="3" t="s">
        <v>18</v>
      </c>
      <c r="G20" s="3" t="s">
        <v>100</v>
      </c>
      <c r="H20" s="3" t="s">
        <v>13</v>
      </c>
      <c r="I20" s="3" t="s">
        <v>101</v>
      </c>
      <c r="J20" s="4">
        <v>2068</v>
      </c>
      <c r="K20" s="3">
        <f t="shared" si="0"/>
        <v>0.2068</v>
      </c>
      <c r="L20" s="3">
        <v>0.21</v>
      </c>
      <c r="M20" s="3" t="s">
        <v>96</v>
      </c>
    </row>
    <row r="21" ht="14.6" customHeight="1" spans="1:13">
      <c r="A21" s="3" t="s">
        <v>102</v>
      </c>
      <c r="B21" s="3" t="s">
        <v>103</v>
      </c>
      <c r="C21" s="3" t="s">
        <v>104</v>
      </c>
      <c r="D21" s="3" t="s">
        <v>16</v>
      </c>
      <c r="E21" s="3" t="s">
        <v>66</v>
      </c>
      <c r="F21" s="3" t="s">
        <v>18</v>
      </c>
      <c r="G21" s="3" t="s">
        <v>105</v>
      </c>
      <c r="H21" s="3" t="s">
        <v>13</v>
      </c>
      <c r="I21" s="3" t="s">
        <v>106</v>
      </c>
      <c r="J21" s="4">
        <v>4180</v>
      </c>
      <c r="K21" s="3">
        <f t="shared" si="0"/>
        <v>0.418</v>
      </c>
      <c r="L21" s="3">
        <v>0.42</v>
      </c>
      <c r="M21" s="3" t="s">
        <v>96</v>
      </c>
    </row>
    <row r="22" ht="14.6" customHeight="1" spans="1:13">
      <c r="A22" s="3" t="s">
        <v>107</v>
      </c>
      <c r="B22" s="3" t="s">
        <v>108</v>
      </c>
      <c r="C22" s="3" t="s">
        <v>49</v>
      </c>
      <c r="D22" s="3" t="s">
        <v>16</v>
      </c>
      <c r="E22" s="3" t="s">
        <v>50</v>
      </c>
      <c r="F22" s="3" t="s">
        <v>18</v>
      </c>
      <c r="G22" s="3" t="s">
        <v>51</v>
      </c>
      <c r="H22" s="3" t="s">
        <v>13</v>
      </c>
      <c r="I22" s="3" t="s">
        <v>109</v>
      </c>
      <c r="J22" s="4">
        <v>6778</v>
      </c>
      <c r="K22" s="3">
        <f t="shared" si="0"/>
        <v>0.6778</v>
      </c>
      <c r="L22" s="3">
        <v>0.68</v>
      </c>
      <c r="M22" s="3" t="s">
        <v>96</v>
      </c>
    </row>
    <row r="23" ht="14.6" customHeight="1" spans="1:13">
      <c r="A23" s="3" t="s">
        <v>110</v>
      </c>
      <c r="B23" s="3" t="s">
        <v>111</v>
      </c>
      <c r="C23" s="3" t="s">
        <v>81</v>
      </c>
      <c r="D23" s="3" t="s">
        <v>16</v>
      </c>
      <c r="E23" s="3" t="s">
        <v>66</v>
      </c>
      <c r="F23" s="3" t="s">
        <v>18</v>
      </c>
      <c r="G23" s="3" t="s">
        <v>112</v>
      </c>
      <c r="H23" s="3" t="s">
        <v>13</v>
      </c>
      <c r="I23" s="3" t="s">
        <v>113</v>
      </c>
      <c r="J23" s="4">
        <v>2900</v>
      </c>
      <c r="K23" s="3">
        <f t="shared" si="0"/>
        <v>0.29</v>
      </c>
      <c r="L23" s="3">
        <v>0.29</v>
      </c>
      <c r="M23" s="3" t="s">
        <v>96</v>
      </c>
    </row>
    <row r="24" ht="14.6" customHeight="1" spans="1:13">
      <c r="A24" s="3" t="s">
        <v>114</v>
      </c>
      <c r="B24" s="3" t="s">
        <v>115</v>
      </c>
      <c r="C24" s="3" t="s">
        <v>116</v>
      </c>
      <c r="D24" s="3" t="s">
        <v>16</v>
      </c>
      <c r="E24" s="3" t="s">
        <v>86</v>
      </c>
      <c r="F24" s="3" t="s">
        <v>18</v>
      </c>
      <c r="G24" s="3" t="s">
        <v>117</v>
      </c>
      <c r="H24" s="3" t="s">
        <v>13</v>
      </c>
      <c r="I24" s="3" t="s">
        <v>118</v>
      </c>
      <c r="J24" s="4">
        <v>2400</v>
      </c>
      <c r="K24" s="3">
        <f t="shared" si="0"/>
        <v>0.24</v>
      </c>
      <c r="L24" s="3">
        <v>0.24</v>
      </c>
      <c r="M24" s="3" t="s">
        <v>119</v>
      </c>
    </row>
    <row r="25" ht="14.6" customHeight="1" spans="1:13">
      <c r="A25" s="3" t="s">
        <v>120</v>
      </c>
      <c r="B25" s="3" t="s">
        <v>121</v>
      </c>
      <c r="C25" s="3" t="s">
        <v>122</v>
      </c>
      <c r="D25" s="3" t="s">
        <v>16</v>
      </c>
      <c r="E25" s="3" t="s">
        <v>123</v>
      </c>
      <c r="F25" s="3" t="s">
        <v>18</v>
      </c>
      <c r="G25" s="3" t="s">
        <v>124</v>
      </c>
      <c r="H25" s="3" t="s">
        <v>13</v>
      </c>
      <c r="I25" s="3" t="s">
        <v>125</v>
      </c>
      <c r="J25" s="4">
        <v>20000</v>
      </c>
      <c r="K25" s="3">
        <f t="shared" si="0"/>
        <v>2</v>
      </c>
      <c r="L25" s="3">
        <v>2</v>
      </c>
      <c r="M25" s="3" t="s">
        <v>126</v>
      </c>
    </row>
    <row r="26" ht="14.6" customHeight="1" spans="1:13">
      <c r="A26" s="3" t="s">
        <v>127</v>
      </c>
      <c r="B26" s="3" t="s">
        <v>128</v>
      </c>
      <c r="C26" s="3" t="s">
        <v>129</v>
      </c>
      <c r="D26" s="3" t="s">
        <v>16</v>
      </c>
      <c r="E26" s="3" t="s">
        <v>130</v>
      </c>
      <c r="F26" s="3" t="s">
        <v>18</v>
      </c>
      <c r="G26" s="3" t="s">
        <v>131</v>
      </c>
      <c r="H26" s="3" t="s">
        <v>13</v>
      </c>
      <c r="I26" s="3" t="s">
        <v>132</v>
      </c>
      <c r="J26" s="4">
        <v>98000</v>
      </c>
      <c r="K26" s="3">
        <f t="shared" si="0"/>
        <v>9.8</v>
      </c>
      <c r="L26" s="3">
        <v>9.8</v>
      </c>
      <c r="M26" s="3" t="s">
        <v>126</v>
      </c>
    </row>
    <row r="27" ht="14.6" customHeight="1" spans="1:13">
      <c r="A27" s="3" t="s">
        <v>133</v>
      </c>
      <c r="B27" s="3" t="s">
        <v>134</v>
      </c>
      <c r="C27" s="3" t="s">
        <v>135</v>
      </c>
      <c r="D27" s="3" t="s">
        <v>16</v>
      </c>
      <c r="E27" s="3" t="s">
        <v>136</v>
      </c>
      <c r="F27" s="3" t="s">
        <v>18</v>
      </c>
      <c r="G27" s="3" t="s">
        <v>137</v>
      </c>
      <c r="H27" s="3" t="s">
        <v>13</v>
      </c>
      <c r="I27" s="3" t="s">
        <v>138</v>
      </c>
      <c r="J27" s="4">
        <v>9493</v>
      </c>
      <c r="K27" s="3">
        <f t="shared" si="0"/>
        <v>0.9493</v>
      </c>
      <c r="L27" s="3">
        <v>0.95</v>
      </c>
      <c r="M27" s="3" t="s">
        <v>126</v>
      </c>
    </row>
    <row r="28" ht="14.6" customHeight="1" spans="1:13">
      <c r="A28" s="3" t="s">
        <v>139</v>
      </c>
      <c r="B28" s="3" t="s">
        <v>140</v>
      </c>
      <c r="C28" s="3" t="s">
        <v>141</v>
      </c>
      <c r="D28" s="3" t="s">
        <v>16</v>
      </c>
      <c r="E28" s="3" t="s">
        <v>66</v>
      </c>
      <c r="F28" s="3" t="s">
        <v>18</v>
      </c>
      <c r="G28" s="3" t="s">
        <v>142</v>
      </c>
      <c r="H28" s="3" t="s">
        <v>13</v>
      </c>
      <c r="I28" s="3" t="s">
        <v>78</v>
      </c>
      <c r="J28" s="4">
        <v>9190</v>
      </c>
      <c r="K28" s="3">
        <f t="shared" si="0"/>
        <v>0.919</v>
      </c>
      <c r="L28" s="3">
        <v>0.92</v>
      </c>
      <c r="M28" s="3" t="s">
        <v>126</v>
      </c>
    </row>
    <row r="29" ht="14.6" customHeight="1" spans="1:13">
      <c r="A29" s="3" t="s">
        <v>143</v>
      </c>
      <c r="B29" s="3" t="s">
        <v>144</v>
      </c>
      <c r="C29" s="3" t="s">
        <v>145</v>
      </c>
      <c r="D29" s="3" t="s">
        <v>16</v>
      </c>
      <c r="E29" s="3" t="s">
        <v>146</v>
      </c>
      <c r="F29" s="3" t="s">
        <v>18</v>
      </c>
      <c r="G29" s="3" t="s">
        <v>147</v>
      </c>
      <c r="H29" s="3" t="s">
        <v>13</v>
      </c>
      <c r="I29" s="3" t="s">
        <v>148</v>
      </c>
      <c r="J29" s="4">
        <v>24600</v>
      </c>
      <c r="K29" s="3">
        <f t="shared" si="0"/>
        <v>2.46</v>
      </c>
      <c r="L29" s="3">
        <v>2.46</v>
      </c>
      <c r="M29" s="3" t="s">
        <v>126</v>
      </c>
    </row>
    <row r="30" ht="14.6" customHeight="1" spans="1:13">
      <c r="A30" s="3" t="s">
        <v>149</v>
      </c>
      <c r="B30" s="3" t="s">
        <v>150</v>
      </c>
      <c r="C30" s="3" t="s">
        <v>151</v>
      </c>
      <c r="D30" s="3" t="s">
        <v>16</v>
      </c>
      <c r="E30" s="3" t="s">
        <v>152</v>
      </c>
      <c r="F30" s="3" t="s">
        <v>18</v>
      </c>
      <c r="G30" s="3" t="s">
        <v>153</v>
      </c>
      <c r="H30" s="3" t="s">
        <v>13</v>
      </c>
      <c r="I30" s="3" t="s">
        <v>154</v>
      </c>
      <c r="J30" s="4">
        <v>16000</v>
      </c>
      <c r="K30" s="3">
        <f t="shared" si="0"/>
        <v>1.6</v>
      </c>
      <c r="L30" s="3">
        <v>1.6</v>
      </c>
      <c r="M30" s="3" t="s">
        <v>155</v>
      </c>
    </row>
    <row r="31" ht="14.6" customHeight="1" spans="1:13">
      <c r="A31" s="3" t="s">
        <v>156</v>
      </c>
      <c r="B31" s="3" t="s">
        <v>157</v>
      </c>
      <c r="C31" s="3" t="s">
        <v>49</v>
      </c>
      <c r="D31" s="3" t="s">
        <v>16</v>
      </c>
      <c r="E31" s="3" t="s">
        <v>50</v>
      </c>
      <c r="F31" s="3" t="s">
        <v>18</v>
      </c>
      <c r="G31" s="3" t="s">
        <v>158</v>
      </c>
      <c r="H31" s="3" t="s">
        <v>13</v>
      </c>
      <c r="I31" s="3" t="s">
        <v>159</v>
      </c>
      <c r="J31" s="4">
        <v>8328</v>
      </c>
      <c r="K31" s="3">
        <f t="shared" si="0"/>
        <v>0.8328</v>
      </c>
      <c r="L31" s="3">
        <v>0.83</v>
      </c>
      <c r="M31" s="3" t="s">
        <v>160</v>
      </c>
    </row>
    <row r="32" ht="14.6" customHeight="1" spans="1:13">
      <c r="A32" s="3" t="s">
        <v>161</v>
      </c>
      <c r="B32" s="3" t="s">
        <v>162</v>
      </c>
      <c r="C32" s="3" t="s">
        <v>60</v>
      </c>
      <c r="D32" s="3" t="s">
        <v>16</v>
      </c>
      <c r="E32" s="3" t="s">
        <v>61</v>
      </c>
      <c r="F32" s="3" t="s">
        <v>18</v>
      </c>
      <c r="G32" s="3" t="s">
        <v>163</v>
      </c>
      <c r="H32" s="3" t="s">
        <v>13</v>
      </c>
      <c r="I32" s="3" t="s">
        <v>164</v>
      </c>
      <c r="J32" s="4">
        <v>14570</v>
      </c>
      <c r="K32" s="3">
        <f t="shared" si="0"/>
        <v>1.457</v>
      </c>
      <c r="L32" s="3">
        <v>1.46</v>
      </c>
      <c r="M32" s="3" t="s">
        <v>160</v>
      </c>
    </row>
    <row r="33" ht="14.6" customHeight="1" spans="1:13">
      <c r="A33" s="3" t="s">
        <v>165</v>
      </c>
      <c r="B33" s="3" t="s">
        <v>166</v>
      </c>
      <c r="C33" s="3" t="s">
        <v>49</v>
      </c>
      <c r="D33" s="3" t="s">
        <v>16</v>
      </c>
      <c r="E33" s="3" t="s">
        <v>50</v>
      </c>
      <c r="F33" s="3" t="s">
        <v>18</v>
      </c>
      <c r="G33" s="3" t="s">
        <v>167</v>
      </c>
      <c r="H33" s="3" t="s">
        <v>13</v>
      </c>
      <c r="I33" s="3" t="s">
        <v>168</v>
      </c>
      <c r="J33" s="4">
        <v>8138</v>
      </c>
      <c r="K33" s="3">
        <f t="shared" si="0"/>
        <v>0.8138</v>
      </c>
      <c r="L33" s="3">
        <v>0.81</v>
      </c>
      <c r="M33" s="3" t="s">
        <v>160</v>
      </c>
    </row>
    <row r="34" ht="14.6" customHeight="1" spans="1:13">
      <c r="A34" s="3" t="s">
        <v>169</v>
      </c>
      <c r="B34" s="3" t="s">
        <v>170</v>
      </c>
      <c r="C34" s="3" t="s">
        <v>171</v>
      </c>
      <c r="D34" s="3" t="s">
        <v>16</v>
      </c>
      <c r="E34" s="3" t="s">
        <v>93</v>
      </c>
      <c r="F34" s="3" t="s">
        <v>18</v>
      </c>
      <c r="G34" s="3" t="s">
        <v>172</v>
      </c>
      <c r="H34" s="3" t="s">
        <v>13</v>
      </c>
      <c r="I34" s="3" t="s">
        <v>173</v>
      </c>
      <c r="J34" s="4">
        <v>2700</v>
      </c>
      <c r="K34" s="3">
        <f t="shared" si="0"/>
        <v>0.27</v>
      </c>
      <c r="L34" s="3">
        <v>0.27</v>
      </c>
      <c r="M34" s="3" t="s">
        <v>174</v>
      </c>
    </row>
    <row r="35" ht="14.6" customHeight="1" spans="1:13">
      <c r="A35" s="3" t="s">
        <v>175</v>
      </c>
      <c r="B35" s="3" t="s">
        <v>176</v>
      </c>
      <c r="C35" s="3" t="s">
        <v>177</v>
      </c>
      <c r="D35" s="3" t="s">
        <v>16</v>
      </c>
      <c r="E35" s="3" t="s">
        <v>177</v>
      </c>
      <c r="F35" s="3" t="s">
        <v>18</v>
      </c>
      <c r="G35" s="3" t="s">
        <v>178</v>
      </c>
      <c r="H35" s="3" t="s">
        <v>13</v>
      </c>
      <c r="I35" s="3" t="s">
        <v>179</v>
      </c>
      <c r="J35" s="4">
        <v>30141</v>
      </c>
      <c r="K35" s="3">
        <f t="shared" si="0"/>
        <v>3.0141</v>
      </c>
      <c r="L35" s="3">
        <v>3.01</v>
      </c>
      <c r="M35" s="3" t="s">
        <v>180</v>
      </c>
    </row>
    <row r="36" ht="14.6" customHeight="1" spans="1:13">
      <c r="A36" s="3" t="s">
        <v>181</v>
      </c>
      <c r="B36" s="3" t="s">
        <v>182</v>
      </c>
      <c r="C36" s="3" t="s">
        <v>183</v>
      </c>
      <c r="D36" s="3" t="s">
        <v>16</v>
      </c>
      <c r="E36" s="3" t="s">
        <v>183</v>
      </c>
      <c r="F36" s="3" t="s">
        <v>18</v>
      </c>
      <c r="G36" s="3" t="s">
        <v>184</v>
      </c>
      <c r="H36" s="3" t="s">
        <v>13</v>
      </c>
      <c r="I36" s="3" t="s">
        <v>185</v>
      </c>
      <c r="J36" s="4">
        <v>2350</v>
      </c>
      <c r="K36" s="3">
        <f t="shared" si="0"/>
        <v>0.235</v>
      </c>
      <c r="L36" s="3">
        <v>0.23</v>
      </c>
      <c r="M36" s="3" t="s">
        <v>180</v>
      </c>
    </row>
    <row r="37" ht="14.6" customHeight="1" spans="1:13">
      <c r="A37" s="3" t="s">
        <v>186</v>
      </c>
      <c r="B37" s="3" t="s">
        <v>187</v>
      </c>
      <c r="C37" s="3" t="s">
        <v>116</v>
      </c>
      <c r="D37" s="3" t="s">
        <v>16</v>
      </c>
      <c r="E37" s="3" t="s">
        <v>86</v>
      </c>
      <c r="F37" s="3" t="s">
        <v>18</v>
      </c>
      <c r="G37" s="3" t="s">
        <v>188</v>
      </c>
      <c r="H37" s="3" t="s">
        <v>13</v>
      </c>
      <c r="I37" s="3" t="s">
        <v>189</v>
      </c>
      <c r="J37" s="4">
        <v>21000</v>
      </c>
      <c r="K37" s="3">
        <f t="shared" si="0"/>
        <v>2.1</v>
      </c>
      <c r="L37" s="3">
        <v>2.1</v>
      </c>
      <c r="M37" s="3" t="s">
        <v>180</v>
      </c>
    </row>
    <row r="38" ht="14.6" customHeight="1" spans="1:13">
      <c r="A38" s="3" t="s">
        <v>190</v>
      </c>
      <c r="B38" s="3" t="s">
        <v>191</v>
      </c>
      <c r="C38" s="3" t="s">
        <v>116</v>
      </c>
      <c r="D38" s="3" t="s">
        <v>16</v>
      </c>
      <c r="E38" s="3" t="s">
        <v>86</v>
      </c>
      <c r="F38" s="3" t="s">
        <v>18</v>
      </c>
      <c r="G38" s="3" t="s">
        <v>188</v>
      </c>
      <c r="H38" s="3" t="s">
        <v>13</v>
      </c>
      <c r="I38" s="3" t="s">
        <v>189</v>
      </c>
      <c r="J38" s="4">
        <v>21000</v>
      </c>
      <c r="K38" s="3">
        <f t="shared" si="0"/>
        <v>2.1</v>
      </c>
      <c r="L38" s="3">
        <v>2.1</v>
      </c>
      <c r="M38" s="3" t="s">
        <v>180</v>
      </c>
    </row>
    <row r="39" ht="14.6" customHeight="1" spans="1:13">
      <c r="A39" s="3" t="s">
        <v>192</v>
      </c>
      <c r="B39" s="3" t="s">
        <v>193</v>
      </c>
      <c r="C39" s="3" t="s">
        <v>116</v>
      </c>
      <c r="D39" s="3" t="s">
        <v>16</v>
      </c>
      <c r="E39" s="3" t="s">
        <v>86</v>
      </c>
      <c r="F39" s="3" t="s">
        <v>18</v>
      </c>
      <c r="G39" s="3" t="s">
        <v>188</v>
      </c>
      <c r="H39" s="3" t="s">
        <v>13</v>
      </c>
      <c r="I39" s="3" t="s">
        <v>189</v>
      </c>
      <c r="J39" s="4">
        <v>21000</v>
      </c>
      <c r="K39" s="3">
        <f t="shared" si="0"/>
        <v>2.1</v>
      </c>
      <c r="L39" s="3">
        <v>2.1</v>
      </c>
      <c r="M39" s="3" t="s">
        <v>180</v>
      </c>
    </row>
    <row r="40" ht="14.6" customHeight="1" spans="1:13">
      <c r="A40" s="3" t="s">
        <v>194</v>
      </c>
      <c r="B40" s="3" t="s">
        <v>195</v>
      </c>
      <c r="C40" s="3" t="s">
        <v>196</v>
      </c>
      <c r="D40" s="3" t="s">
        <v>16</v>
      </c>
      <c r="E40" s="3" t="s">
        <v>197</v>
      </c>
      <c r="F40" s="3" t="s">
        <v>18</v>
      </c>
      <c r="G40" s="3" t="s">
        <v>188</v>
      </c>
      <c r="H40" s="3" t="s">
        <v>13</v>
      </c>
      <c r="I40" s="3" t="s">
        <v>179</v>
      </c>
      <c r="J40" s="4">
        <v>5500</v>
      </c>
      <c r="K40" s="3">
        <f t="shared" si="0"/>
        <v>0.55</v>
      </c>
      <c r="L40" s="3">
        <v>0.55</v>
      </c>
      <c r="M40" s="3" t="s">
        <v>180</v>
      </c>
    </row>
    <row r="41" ht="14.6" customHeight="1" spans="1:13">
      <c r="A41" s="3" t="s">
        <v>198</v>
      </c>
      <c r="B41" s="3" t="s">
        <v>199</v>
      </c>
      <c r="C41" s="3" t="s">
        <v>200</v>
      </c>
      <c r="D41" s="3" t="s">
        <v>16</v>
      </c>
      <c r="E41" s="3" t="s">
        <v>86</v>
      </c>
      <c r="F41" s="3" t="s">
        <v>18</v>
      </c>
      <c r="G41" s="3" t="s">
        <v>201</v>
      </c>
      <c r="H41" s="3" t="s">
        <v>13</v>
      </c>
      <c r="I41" s="3" t="s">
        <v>202</v>
      </c>
      <c r="J41" s="4">
        <v>16500</v>
      </c>
      <c r="K41" s="3">
        <f t="shared" si="0"/>
        <v>1.65</v>
      </c>
      <c r="L41" s="3">
        <v>1.65</v>
      </c>
      <c r="M41" s="3" t="s">
        <v>180</v>
      </c>
    </row>
    <row r="42" ht="14.6" customHeight="1" spans="1:13">
      <c r="A42" s="3" t="s">
        <v>203</v>
      </c>
      <c r="B42" s="3" t="s">
        <v>204</v>
      </c>
      <c r="C42" s="3" t="s">
        <v>200</v>
      </c>
      <c r="D42" s="3" t="s">
        <v>16</v>
      </c>
      <c r="E42" s="3" t="s">
        <v>86</v>
      </c>
      <c r="F42" s="3" t="s">
        <v>18</v>
      </c>
      <c r="G42" s="3" t="s">
        <v>201</v>
      </c>
      <c r="H42" s="3" t="s">
        <v>13</v>
      </c>
      <c r="I42" s="3" t="s">
        <v>202</v>
      </c>
      <c r="J42" s="4">
        <v>16500</v>
      </c>
      <c r="K42" s="3">
        <f t="shared" si="0"/>
        <v>1.65</v>
      </c>
      <c r="L42" s="3">
        <v>1.65</v>
      </c>
      <c r="M42" s="3" t="s">
        <v>180</v>
      </c>
    </row>
    <row r="43" ht="14.6" customHeight="1" spans="1:13">
      <c r="A43" s="3" t="s">
        <v>205</v>
      </c>
      <c r="B43" s="3" t="s">
        <v>206</v>
      </c>
      <c r="C43" s="3" t="s">
        <v>207</v>
      </c>
      <c r="D43" s="3" t="s">
        <v>16</v>
      </c>
      <c r="E43" s="3" t="s">
        <v>208</v>
      </c>
      <c r="F43" s="3" t="s">
        <v>18</v>
      </c>
      <c r="G43" s="3" t="s">
        <v>209</v>
      </c>
      <c r="H43" s="3" t="s">
        <v>13</v>
      </c>
      <c r="I43" s="3" t="s">
        <v>210</v>
      </c>
      <c r="J43" s="4">
        <v>41000</v>
      </c>
      <c r="K43" s="3">
        <f t="shared" si="0"/>
        <v>4.1</v>
      </c>
      <c r="L43" s="3">
        <v>4.1</v>
      </c>
      <c r="M43" s="3" t="s">
        <v>211</v>
      </c>
    </row>
    <row r="44" ht="14.6" customHeight="1" spans="1:13">
      <c r="A44" s="3" t="s">
        <v>212</v>
      </c>
      <c r="B44" s="3" t="s">
        <v>213</v>
      </c>
      <c r="C44" s="3" t="s">
        <v>214</v>
      </c>
      <c r="D44" s="3" t="s">
        <v>16</v>
      </c>
      <c r="E44" s="3" t="s">
        <v>37</v>
      </c>
      <c r="F44" s="3" t="s">
        <v>18</v>
      </c>
      <c r="G44" s="3" t="s">
        <v>215</v>
      </c>
      <c r="H44" s="3" t="s">
        <v>13</v>
      </c>
      <c r="I44" s="3" t="s">
        <v>216</v>
      </c>
      <c r="J44" s="4">
        <v>6500</v>
      </c>
      <c r="K44" s="3">
        <f t="shared" si="0"/>
        <v>0.65</v>
      </c>
      <c r="L44" s="3">
        <v>0.65</v>
      </c>
      <c r="M44" s="3" t="s">
        <v>217</v>
      </c>
    </row>
    <row r="45" ht="14.6" customHeight="1" spans="1:13">
      <c r="A45" s="3" t="s">
        <v>218</v>
      </c>
      <c r="B45" s="3" t="s">
        <v>219</v>
      </c>
      <c r="C45" s="3" t="s">
        <v>81</v>
      </c>
      <c r="D45" s="3" t="s">
        <v>16</v>
      </c>
      <c r="E45" s="3" t="s">
        <v>66</v>
      </c>
      <c r="F45" s="3" t="s">
        <v>18</v>
      </c>
      <c r="G45" s="3" t="s">
        <v>153</v>
      </c>
      <c r="H45" s="3" t="s">
        <v>13</v>
      </c>
      <c r="I45" s="3" t="s">
        <v>220</v>
      </c>
      <c r="J45" s="4">
        <v>20000</v>
      </c>
      <c r="K45" s="3">
        <f t="shared" si="0"/>
        <v>2</v>
      </c>
      <c r="L45" s="3">
        <v>2</v>
      </c>
      <c r="M45" s="3" t="s">
        <v>53</v>
      </c>
    </row>
    <row r="46" ht="14.6" customHeight="1" spans="1:13">
      <c r="A46" s="3" t="s">
        <v>221</v>
      </c>
      <c r="B46" s="3" t="s">
        <v>222</v>
      </c>
      <c r="C46" s="3" t="s">
        <v>223</v>
      </c>
      <c r="D46" s="3" t="s">
        <v>16</v>
      </c>
      <c r="E46" s="3" t="s">
        <v>224</v>
      </c>
      <c r="F46" s="3" t="s">
        <v>18</v>
      </c>
      <c r="G46" s="3" t="s">
        <v>225</v>
      </c>
      <c r="H46" s="3" t="s">
        <v>13</v>
      </c>
      <c r="I46" s="3" t="s">
        <v>226</v>
      </c>
      <c r="J46" s="4">
        <v>2600</v>
      </c>
      <c r="K46" s="3">
        <f t="shared" si="0"/>
        <v>0.26</v>
      </c>
      <c r="L46" s="3">
        <v>0.26</v>
      </c>
      <c r="M46" s="3" t="s">
        <v>227</v>
      </c>
    </row>
    <row r="47" ht="14.6" customHeight="1" spans="1:13">
      <c r="A47" s="3" t="s">
        <v>228</v>
      </c>
      <c r="B47" s="3" t="s">
        <v>229</v>
      </c>
      <c r="C47" s="3" t="s">
        <v>214</v>
      </c>
      <c r="D47" s="3" t="s">
        <v>16</v>
      </c>
      <c r="E47" s="3" t="s">
        <v>37</v>
      </c>
      <c r="F47" s="3" t="s">
        <v>18</v>
      </c>
      <c r="G47" s="3" t="s">
        <v>230</v>
      </c>
      <c r="H47" s="3" t="s">
        <v>13</v>
      </c>
      <c r="I47" s="3" t="s">
        <v>231</v>
      </c>
      <c r="J47" s="4">
        <v>1920</v>
      </c>
      <c r="K47" s="3">
        <f t="shared" si="0"/>
        <v>0.192</v>
      </c>
      <c r="L47" s="3">
        <v>0.19</v>
      </c>
      <c r="M47" s="3" t="s">
        <v>232</v>
      </c>
    </row>
    <row r="48" ht="14.6" customHeight="1" spans="1:13">
      <c r="A48" s="3" t="s">
        <v>233</v>
      </c>
      <c r="B48" s="3" t="s">
        <v>234</v>
      </c>
      <c r="C48" s="3" t="s">
        <v>235</v>
      </c>
      <c r="D48" s="3" t="s">
        <v>16</v>
      </c>
      <c r="E48" s="3" t="s">
        <v>236</v>
      </c>
      <c r="F48" s="3" t="s">
        <v>18</v>
      </c>
      <c r="G48" s="3" t="s">
        <v>237</v>
      </c>
      <c r="H48" s="3" t="s">
        <v>13</v>
      </c>
      <c r="I48" s="3" t="s">
        <v>238</v>
      </c>
      <c r="J48" s="4">
        <v>61000</v>
      </c>
      <c r="K48" s="3">
        <f t="shared" si="0"/>
        <v>6.1</v>
      </c>
      <c r="L48" s="3">
        <v>6.1</v>
      </c>
      <c r="M48" s="3" t="s">
        <v>239</v>
      </c>
    </row>
    <row r="49" ht="14.6" customHeight="1" spans="1:13">
      <c r="A49" s="3" t="s">
        <v>240</v>
      </c>
      <c r="B49" s="3" t="s">
        <v>241</v>
      </c>
      <c r="C49" s="3" t="s">
        <v>242</v>
      </c>
      <c r="D49" s="3" t="s">
        <v>16</v>
      </c>
      <c r="E49" s="3" t="s">
        <v>236</v>
      </c>
      <c r="F49" s="3" t="s">
        <v>18</v>
      </c>
      <c r="G49" s="3" t="s">
        <v>153</v>
      </c>
      <c r="H49" s="3" t="s">
        <v>13</v>
      </c>
      <c r="I49" s="3" t="s">
        <v>243</v>
      </c>
      <c r="J49" s="4">
        <v>13200</v>
      </c>
      <c r="K49" s="3">
        <f t="shared" si="0"/>
        <v>1.32</v>
      </c>
      <c r="L49" s="3">
        <v>1.32</v>
      </c>
      <c r="M49" s="3" t="s">
        <v>239</v>
      </c>
    </row>
    <row r="50" ht="14.6" customHeight="1" spans="1:13">
      <c r="A50" s="3" t="s">
        <v>244</v>
      </c>
      <c r="B50" s="3" t="s">
        <v>245</v>
      </c>
      <c r="C50" s="3" t="s">
        <v>246</v>
      </c>
      <c r="D50" s="3" t="s">
        <v>16</v>
      </c>
      <c r="E50" s="3" t="s">
        <v>247</v>
      </c>
      <c r="F50" s="3" t="s">
        <v>18</v>
      </c>
      <c r="G50" s="3" t="s">
        <v>248</v>
      </c>
      <c r="H50" s="3" t="s">
        <v>13</v>
      </c>
      <c r="I50" s="3" t="s">
        <v>249</v>
      </c>
      <c r="J50" s="4">
        <v>2530</v>
      </c>
      <c r="K50" s="3">
        <f t="shared" si="0"/>
        <v>0.253</v>
      </c>
      <c r="L50" s="3">
        <v>0.25</v>
      </c>
      <c r="M50" s="3" t="s">
        <v>239</v>
      </c>
    </row>
    <row r="51" ht="14.6" customHeight="1" spans="1:13">
      <c r="A51" s="3" t="s">
        <v>250</v>
      </c>
      <c r="B51" s="3" t="s">
        <v>251</v>
      </c>
      <c r="C51" s="3" t="s">
        <v>252</v>
      </c>
      <c r="D51" s="3" t="s">
        <v>16</v>
      </c>
      <c r="E51" s="3" t="s">
        <v>253</v>
      </c>
      <c r="F51" s="3" t="s">
        <v>18</v>
      </c>
      <c r="G51" s="3" t="s">
        <v>254</v>
      </c>
      <c r="H51" s="3" t="s">
        <v>13</v>
      </c>
      <c r="I51" s="3" t="s">
        <v>249</v>
      </c>
      <c r="J51" s="4">
        <v>2450</v>
      </c>
      <c r="K51" s="3">
        <f t="shared" si="0"/>
        <v>0.245</v>
      </c>
      <c r="L51" s="3">
        <v>0.25</v>
      </c>
      <c r="M51" s="3" t="s">
        <v>239</v>
      </c>
    </row>
    <row r="52" ht="14.6" customHeight="1" spans="1:13">
      <c r="A52" s="3" t="s">
        <v>255</v>
      </c>
      <c r="B52" s="3" t="s">
        <v>256</v>
      </c>
      <c r="C52" s="3" t="s">
        <v>60</v>
      </c>
      <c r="D52" s="3" t="s">
        <v>16</v>
      </c>
      <c r="E52" s="3" t="s">
        <v>61</v>
      </c>
      <c r="F52" s="3" t="s">
        <v>18</v>
      </c>
      <c r="G52" s="3" t="s">
        <v>257</v>
      </c>
      <c r="H52" s="3" t="s">
        <v>13</v>
      </c>
      <c r="I52" s="3" t="s">
        <v>258</v>
      </c>
      <c r="J52" s="4">
        <v>13156</v>
      </c>
      <c r="K52" s="3">
        <f t="shared" si="0"/>
        <v>1.3156</v>
      </c>
      <c r="L52" s="3">
        <v>1.32</v>
      </c>
      <c r="M52" s="3" t="s">
        <v>239</v>
      </c>
    </row>
    <row r="53" ht="14.6" customHeight="1" spans="1:13">
      <c r="A53" s="3" t="s">
        <v>259</v>
      </c>
      <c r="B53" s="3" t="s">
        <v>260</v>
      </c>
      <c r="C53" s="3" t="s">
        <v>261</v>
      </c>
      <c r="D53" s="3" t="s">
        <v>16</v>
      </c>
      <c r="E53" s="3" t="s">
        <v>208</v>
      </c>
      <c r="F53" s="3" t="s">
        <v>18</v>
      </c>
      <c r="G53" s="3" t="s">
        <v>262</v>
      </c>
      <c r="H53" s="3" t="s">
        <v>13</v>
      </c>
      <c r="I53" s="3" t="s">
        <v>263</v>
      </c>
      <c r="J53" s="4">
        <v>55174</v>
      </c>
      <c r="K53" s="3">
        <f t="shared" si="0"/>
        <v>5.5174</v>
      </c>
      <c r="L53" s="3">
        <v>5.52</v>
      </c>
      <c r="M53" s="3" t="s">
        <v>264</v>
      </c>
    </row>
    <row r="54" ht="14.6" customHeight="1" spans="1:13">
      <c r="A54" s="3" t="s">
        <v>265</v>
      </c>
      <c r="B54" s="3" t="s">
        <v>266</v>
      </c>
      <c r="C54" s="3" t="s">
        <v>214</v>
      </c>
      <c r="D54" s="3" t="s">
        <v>16</v>
      </c>
      <c r="E54" s="3" t="s">
        <v>37</v>
      </c>
      <c r="F54" s="3" t="s">
        <v>18</v>
      </c>
      <c r="G54" s="3" t="s">
        <v>215</v>
      </c>
      <c r="H54" s="3" t="s">
        <v>13</v>
      </c>
      <c r="I54" s="3" t="s">
        <v>216</v>
      </c>
      <c r="J54" s="4">
        <v>6500</v>
      </c>
      <c r="K54" s="3">
        <f t="shared" si="0"/>
        <v>0.65</v>
      </c>
      <c r="L54" s="3">
        <v>0.65</v>
      </c>
      <c r="M54" s="3" t="s">
        <v>217</v>
      </c>
    </row>
    <row r="55" ht="14.6" customHeight="1" spans="1:13">
      <c r="A55" s="3" t="s">
        <v>267</v>
      </c>
      <c r="B55" s="3" t="s">
        <v>268</v>
      </c>
      <c r="C55" s="3" t="s">
        <v>269</v>
      </c>
      <c r="D55" s="3" t="s">
        <v>16</v>
      </c>
      <c r="E55" s="3" t="s">
        <v>37</v>
      </c>
      <c r="F55" s="3" t="s">
        <v>18</v>
      </c>
      <c r="G55" s="3" t="s">
        <v>270</v>
      </c>
      <c r="H55" s="3" t="s">
        <v>13</v>
      </c>
      <c r="I55" s="3" t="s">
        <v>173</v>
      </c>
      <c r="J55" s="4">
        <v>2750</v>
      </c>
      <c r="K55" s="3">
        <f t="shared" si="0"/>
        <v>0.275</v>
      </c>
      <c r="L55" s="3">
        <v>0.28</v>
      </c>
      <c r="M55" s="3" t="s">
        <v>217</v>
      </c>
    </row>
    <row r="56" ht="14.6" customHeight="1" spans="1:13">
      <c r="A56" s="3" t="s">
        <v>271</v>
      </c>
      <c r="B56" s="3" t="s">
        <v>272</v>
      </c>
      <c r="C56" s="3" t="s">
        <v>273</v>
      </c>
      <c r="D56" s="3" t="s">
        <v>16</v>
      </c>
      <c r="E56" s="3" t="s">
        <v>37</v>
      </c>
      <c r="F56" s="3" t="s">
        <v>18</v>
      </c>
      <c r="G56" s="3" t="s">
        <v>274</v>
      </c>
      <c r="H56" s="3" t="s">
        <v>13</v>
      </c>
      <c r="I56" s="3" t="s">
        <v>216</v>
      </c>
      <c r="J56" s="4">
        <v>12000</v>
      </c>
      <c r="K56" s="3">
        <f t="shared" si="0"/>
        <v>1.2</v>
      </c>
      <c r="L56" s="3">
        <v>1.2</v>
      </c>
      <c r="M56" s="3" t="s">
        <v>217</v>
      </c>
    </row>
    <row r="57" ht="14.6" customHeight="1" spans="1:13">
      <c r="A57" s="3" t="s">
        <v>275</v>
      </c>
      <c r="B57" s="3" t="s">
        <v>276</v>
      </c>
      <c r="C57" s="3" t="s">
        <v>277</v>
      </c>
      <c r="D57" s="3" t="s">
        <v>16</v>
      </c>
      <c r="E57" s="3" t="s">
        <v>93</v>
      </c>
      <c r="F57" s="3" t="s">
        <v>18</v>
      </c>
      <c r="G57" s="3" t="s">
        <v>278</v>
      </c>
      <c r="H57" s="3" t="s">
        <v>13</v>
      </c>
      <c r="I57" s="3" t="s">
        <v>279</v>
      </c>
      <c r="J57" s="4">
        <v>2683</v>
      </c>
      <c r="K57" s="3">
        <f t="shared" si="0"/>
        <v>0.2683</v>
      </c>
      <c r="L57" s="3">
        <v>0.26</v>
      </c>
      <c r="M57" s="3" t="s">
        <v>280</v>
      </c>
    </row>
    <row r="58" ht="14.6" customHeight="1" spans="1:13">
      <c r="A58" s="3" t="s">
        <v>281</v>
      </c>
      <c r="B58" s="3" t="s">
        <v>282</v>
      </c>
      <c r="C58" s="3" t="s">
        <v>283</v>
      </c>
      <c r="D58" s="3" t="s">
        <v>16</v>
      </c>
      <c r="E58" s="3" t="s">
        <v>177</v>
      </c>
      <c r="F58" s="3" t="s">
        <v>18</v>
      </c>
      <c r="G58" s="3" t="s">
        <v>284</v>
      </c>
      <c r="H58" s="3" t="s">
        <v>13</v>
      </c>
      <c r="I58" s="3" t="s">
        <v>285</v>
      </c>
      <c r="J58" s="4">
        <v>46000</v>
      </c>
      <c r="K58" s="3">
        <f t="shared" si="0"/>
        <v>4.6</v>
      </c>
      <c r="L58" s="3">
        <v>4.6</v>
      </c>
      <c r="M58" s="3" t="s">
        <v>286</v>
      </c>
    </row>
    <row r="59" ht="14.6" customHeight="1" spans="1:13">
      <c r="A59" s="3" t="s">
        <v>287</v>
      </c>
      <c r="B59" s="3" t="s">
        <v>288</v>
      </c>
      <c r="C59" s="3" t="s">
        <v>289</v>
      </c>
      <c r="D59" s="3" t="s">
        <v>16</v>
      </c>
      <c r="E59" s="3" t="s">
        <v>290</v>
      </c>
      <c r="F59" s="3" t="s">
        <v>18</v>
      </c>
      <c r="G59" s="3" t="s">
        <v>291</v>
      </c>
      <c r="H59" s="3" t="s">
        <v>13</v>
      </c>
      <c r="I59" s="3" t="s">
        <v>292</v>
      </c>
      <c r="J59" s="4">
        <v>2000</v>
      </c>
      <c r="K59" s="3">
        <f t="shared" si="0"/>
        <v>0.2</v>
      </c>
      <c r="L59" s="3">
        <v>0.2</v>
      </c>
      <c r="M59" s="3" t="s">
        <v>293</v>
      </c>
    </row>
    <row r="60" ht="14.6" customHeight="1" spans="1:13">
      <c r="A60" s="3" t="s">
        <v>294</v>
      </c>
      <c r="B60" s="3" t="s">
        <v>295</v>
      </c>
      <c r="C60" s="3" t="s">
        <v>116</v>
      </c>
      <c r="D60" s="3" t="s">
        <v>16</v>
      </c>
      <c r="E60" s="3" t="s">
        <v>86</v>
      </c>
      <c r="F60" s="3" t="s">
        <v>18</v>
      </c>
      <c r="G60" s="3" t="s">
        <v>296</v>
      </c>
      <c r="H60" s="3" t="s">
        <v>13</v>
      </c>
      <c r="I60" s="3" t="s">
        <v>297</v>
      </c>
      <c r="J60" s="4">
        <v>3300</v>
      </c>
      <c r="K60" s="3">
        <f t="shared" si="0"/>
        <v>0.33</v>
      </c>
      <c r="L60" s="3">
        <v>0.33</v>
      </c>
      <c r="M60" s="3" t="s">
        <v>180</v>
      </c>
    </row>
    <row r="61" ht="14.6" customHeight="1" spans="1:13">
      <c r="A61" s="3" t="s">
        <v>298</v>
      </c>
      <c r="B61" s="3" t="s">
        <v>299</v>
      </c>
      <c r="C61" s="3" t="s">
        <v>300</v>
      </c>
      <c r="D61" s="3" t="s">
        <v>16</v>
      </c>
      <c r="E61" s="3" t="s">
        <v>301</v>
      </c>
      <c r="F61" s="3" t="s">
        <v>18</v>
      </c>
      <c r="G61" s="3" t="s">
        <v>302</v>
      </c>
      <c r="H61" s="3" t="s">
        <v>13</v>
      </c>
      <c r="I61" s="3" t="s">
        <v>303</v>
      </c>
      <c r="J61" s="4">
        <v>8800</v>
      </c>
      <c r="K61" s="3">
        <f t="shared" si="0"/>
        <v>0.88</v>
      </c>
      <c r="L61" s="3">
        <v>0.88</v>
      </c>
      <c r="M61" s="3" t="s">
        <v>180</v>
      </c>
    </row>
    <row r="62" ht="14.6" customHeight="1" spans="1:13">
      <c r="A62" s="3" t="s">
        <v>304</v>
      </c>
      <c r="B62" s="3" t="s">
        <v>305</v>
      </c>
      <c r="C62" s="3" t="s">
        <v>116</v>
      </c>
      <c r="D62" s="3" t="s">
        <v>16</v>
      </c>
      <c r="E62" s="3" t="s">
        <v>86</v>
      </c>
      <c r="F62" s="3" t="s">
        <v>18</v>
      </c>
      <c r="G62" s="3" t="s">
        <v>306</v>
      </c>
      <c r="H62" s="3" t="s">
        <v>13</v>
      </c>
      <c r="I62" s="3" t="s">
        <v>307</v>
      </c>
      <c r="J62" s="4">
        <v>3440</v>
      </c>
      <c r="K62" s="3">
        <f t="shared" si="0"/>
        <v>0.344</v>
      </c>
      <c r="L62" s="3">
        <v>0.34</v>
      </c>
      <c r="M62" s="3" t="s">
        <v>180</v>
      </c>
    </row>
    <row r="63" ht="14.6" customHeight="1" spans="1:13">
      <c r="A63" s="3" t="s">
        <v>308</v>
      </c>
      <c r="B63" s="3" t="s">
        <v>309</v>
      </c>
      <c r="C63" s="3" t="s">
        <v>183</v>
      </c>
      <c r="D63" s="3" t="s">
        <v>16</v>
      </c>
      <c r="E63" s="3" t="s">
        <v>183</v>
      </c>
      <c r="F63" s="3" t="s">
        <v>18</v>
      </c>
      <c r="G63" s="3" t="s">
        <v>184</v>
      </c>
      <c r="H63" s="3" t="s">
        <v>13</v>
      </c>
      <c r="I63" s="3" t="s">
        <v>185</v>
      </c>
      <c r="J63" s="4">
        <v>2350</v>
      </c>
      <c r="K63" s="3">
        <f t="shared" si="0"/>
        <v>0.235</v>
      </c>
      <c r="L63" s="3">
        <v>0.24</v>
      </c>
      <c r="M63" s="3" t="s">
        <v>180</v>
      </c>
    </row>
    <row r="64" ht="14.6" customHeight="1" spans="1:13">
      <c r="A64" s="3" t="s">
        <v>310</v>
      </c>
      <c r="B64" s="3" t="s">
        <v>311</v>
      </c>
      <c r="C64" s="3" t="s">
        <v>312</v>
      </c>
      <c r="D64" s="3" t="s">
        <v>16</v>
      </c>
      <c r="E64" s="3" t="s">
        <v>313</v>
      </c>
      <c r="F64" s="3" t="s">
        <v>18</v>
      </c>
      <c r="G64" s="3" t="s">
        <v>314</v>
      </c>
      <c r="H64" s="3" t="s">
        <v>13</v>
      </c>
      <c r="I64" s="3" t="s">
        <v>315</v>
      </c>
      <c r="J64" s="4">
        <v>2865</v>
      </c>
      <c r="K64" s="3">
        <f t="shared" si="0"/>
        <v>0.2865</v>
      </c>
      <c r="L64" s="3">
        <v>0.28</v>
      </c>
      <c r="M64" s="3" t="s">
        <v>180</v>
      </c>
    </row>
    <row r="65" ht="14.6" customHeight="1" spans="1:13">
      <c r="A65" s="3" t="s">
        <v>316</v>
      </c>
      <c r="B65" s="3" t="s">
        <v>317</v>
      </c>
      <c r="C65" s="3" t="s">
        <v>171</v>
      </c>
      <c r="D65" s="3" t="s">
        <v>16</v>
      </c>
      <c r="E65" s="3" t="s">
        <v>93</v>
      </c>
      <c r="F65" s="3" t="s">
        <v>18</v>
      </c>
      <c r="G65" s="3" t="s">
        <v>318</v>
      </c>
      <c r="H65" s="3" t="s">
        <v>13</v>
      </c>
      <c r="I65" s="3" t="s">
        <v>319</v>
      </c>
      <c r="J65" s="4">
        <v>1790</v>
      </c>
      <c r="K65" s="3">
        <f t="shared" si="0"/>
        <v>0.179</v>
      </c>
      <c r="L65" s="3">
        <v>0.18</v>
      </c>
      <c r="M65" s="3" t="s">
        <v>119</v>
      </c>
    </row>
    <row r="66" ht="14.6" customHeight="1" spans="1:13">
      <c r="A66" s="3" t="s">
        <v>320</v>
      </c>
      <c r="B66" s="3" t="s">
        <v>321</v>
      </c>
      <c r="C66" s="3" t="s">
        <v>322</v>
      </c>
      <c r="D66" s="3" t="s">
        <v>16</v>
      </c>
      <c r="E66" s="3" t="s">
        <v>290</v>
      </c>
      <c r="F66" s="3" t="s">
        <v>18</v>
      </c>
      <c r="G66" s="3" t="s">
        <v>323</v>
      </c>
      <c r="H66" s="3" t="s">
        <v>13</v>
      </c>
      <c r="I66" s="3" t="s">
        <v>324</v>
      </c>
      <c r="J66" s="4">
        <v>8500</v>
      </c>
      <c r="K66" s="3">
        <f t="shared" ref="K66:K94" si="1">J66/10000</f>
        <v>0.85</v>
      </c>
      <c r="L66" s="3">
        <v>0.85</v>
      </c>
      <c r="M66" s="3" t="s">
        <v>325</v>
      </c>
    </row>
    <row r="67" ht="14.6" customHeight="1" spans="1:13">
      <c r="A67" s="3" t="s">
        <v>326</v>
      </c>
      <c r="B67" s="3" t="s">
        <v>327</v>
      </c>
      <c r="C67" s="3" t="s">
        <v>328</v>
      </c>
      <c r="D67" s="3" t="s">
        <v>16</v>
      </c>
      <c r="E67" s="3" t="s">
        <v>290</v>
      </c>
      <c r="F67" s="3" t="s">
        <v>18</v>
      </c>
      <c r="G67" s="3" t="s">
        <v>329</v>
      </c>
      <c r="H67" s="3" t="s">
        <v>13</v>
      </c>
      <c r="I67" s="3" t="s">
        <v>88</v>
      </c>
      <c r="J67" s="4">
        <v>99088</v>
      </c>
      <c r="K67" s="3">
        <f t="shared" si="1"/>
        <v>9.9088</v>
      </c>
      <c r="L67" s="3">
        <v>9.91</v>
      </c>
      <c r="M67" s="3" t="s">
        <v>217</v>
      </c>
    </row>
    <row r="68" ht="14.6" customHeight="1" spans="1:13">
      <c r="A68" s="3" t="s">
        <v>330</v>
      </c>
      <c r="B68" s="3" t="s">
        <v>331</v>
      </c>
      <c r="C68" s="3" t="s">
        <v>328</v>
      </c>
      <c r="D68" s="3" t="s">
        <v>16</v>
      </c>
      <c r="E68" s="3" t="s">
        <v>290</v>
      </c>
      <c r="F68" s="3" t="s">
        <v>18</v>
      </c>
      <c r="G68" s="3" t="s">
        <v>332</v>
      </c>
      <c r="H68" s="3" t="s">
        <v>13</v>
      </c>
      <c r="I68" s="3" t="s">
        <v>88</v>
      </c>
      <c r="J68" s="4">
        <v>99088</v>
      </c>
      <c r="K68" s="3">
        <f t="shared" si="1"/>
        <v>9.9088</v>
      </c>
      <c r="L68" s="3">
        <v>9.91</v>
      </c>
      <c r="M68" s="3" t="s">
        <v>217</v>
      </c>
    </row>
    <row r="69" ht="14.6" customHeight="1" spans="1:13">
      <c r="A69" s="3" t="s">
        <v>333</v>
      </c>
      <c r="B69" s="3" t="s">
        <v>334</v>
      </c>
      <c r="C69" s="3" t="s">
        <v>328</v>
      </c>
      <c r="D69" s="3" t="s">
        <v>16</v>
      </c>
      <c r="E69" s="3" t="s">
        <v>290</v>
      </c>
      <c r="F69" s="3" t="s">
        <v>18</v>
      </c>
      <c r="G69" s="3" t="s">
        <v>332</v>
      </c>
      <c r="H69" s="3" t="s">
        <v>13</v>
      </c>
      <c r="I69" s="3" t="s">
        <v>88</v>
      </c>
      <c r="J69" s="4">
        <v>99088</v>
      </c>
      <c r="K69" s="3">
        <f t="shared" si="1"/>
        <v>9.9088</v>
      </c>
      <c r="L69" s="3">
        <v>9.91</v>
      </c>
      <c r="M69" s="3" t="s">
        <v>217</v>
      </c>
    </row>
    <row r="70" ht="14.6" customHeight="1" spans="1:13">
      <c r="A70" s="3" t="s">
        <v>335</v>
      </c>
      <c r="B70" s="3" t="s">
        <v>336</v>
      </c>
      <c r="C70" s="3" t="s">
        <v>328</v>
      </c>
      <c r="D70" s="3" t="s">
        <v>16</v>
      </c>
      <c r="E70" s="3" t="s">
        <v>290</v>
      </c>
      <c r="F70" s="3" t="s">
        <v>18</v>
      </c>
      <c r="G70" s="3" t="s">
        <v>337</v>
      </c>
      <c r="H70" s="3" t="s">
        <v>13</v>
      </c>
      <c r="I70" s="3" t="s">
        <v>88</v>
      </c>
      <c r="J70" s="4">
        <v>99088</v>
      </c>
      <c r="K70" s="3">
        <f t="shared" si="1"/>
        <v>9.9088</v>
      </c>
      <c r="L70" s="3">
        <v>9.91</v>
      </c>
      <c r="M70" s="3" t="s">
        <v>217</v>
      </c>
    </row>
    <row r="71" ht="14.6" customHeight="1" spans="1:13">
      <c r="A71" s="3" t="s">
        <v>338</v>
      </c>
      <c r="B71" s="3" t="s">
        <v>339</v>
      </c>
      <c r="C71" s="3" t="s">
        <v>328</v>
      </c>
      <c r="D71" s="3" t="s">
        <v>16</v>
      </c>
      <c r="E71" s="3" t="s">
        <v>290</v>
      </c>
      <c r="F71" s="3" t="s">
        <v>18</v>
      </c>
      <c r="G71" s="3" t="s">
        <v>337</v>
      </c>
      <c r="H71" s="3" t="s">
        <v>13</v>
      </c>
      <c r="I71" s="3" t="s">
        <v>88</v>
      </c>
      <c r="J71" s="4">
        <v>99088</v>
      </c>
      <c r="K71" s="3">
        <f t="shared" si="1"/>
        <v>9.9088</v>
      </c>
      <c r="L71" s="3">
        <v>9.91</v>
      </c>
      <c r="M71" s="3" t="s">
        <v>217</v>
      </c>
    </row>
    <row r="72" ht="14.6" customHeight="1" spans="1:13">
      <c r="A72" s="3" t="s">
        <v>340</v>
      </c>
      <c r="B72" s="3" t="s">
        <v>341</v>
      </c>
      <c r="C72" s="3" t="s">
        <v>328</v>
      </c>
      <c r="D72" s="3" t="s">
        <v>16</v>
      </c>
      <c r="E72" s="3" t="s">
        <v>290</v>
      </c>
      <c r="F72" s="3" t="s">
        <v>18</v>
      </c>
      <c r="G72" s="3" t="s">
        <v>337</v>
      </c>
      <c r="H72" s="3" t="s">
        <v>13</v>
      </c>
      <c r="I72" s="3" t="s">
        <v>88</v>
      </c>
      <c r="J72" s="4">
        <v>99088</v>
      </c>
      <c r="K72" s="3">
        <f t="shared" si="1"/>
        <v>9.9088</v>
      </c>
      <c r="L72" s="3">
        <v>9.91</v>
      </c>
      <c r="M72" s="3" t="s">
        <v>217</v>
      </c>
    </row>
    <row r="73" ht="14.6" customHeight="1" spans="1:13">
      <c r="A73" s="3" t="s">
        <v>342</v>
      </c>
      <c r="B73" s="3" t="s">
        <v>343</v>
      </c>
      <c r="C73" s="3" t="s">
        <v>344</v>
      </c>
      <c r="D73" s="3" t="s">
        <v>16</v>
      </c>
      <c r="E73" s="3" t="s">
        <v>345</v>
      </c>
      <c r="F73" s="3" t="s">
        <v>18</v>
      </c>
      <c r="G73" s="3"/>
      <c r="H73" s="3" t="s">
        <v>13</v>
      </c>
      <c r="I73" s="3" t="s">
        <v>346</v>
      </c>
      <c r="J73" s="4">
        <v>1100</v>
      </c>
      <c r="K73" s="3">
        <f t="shared" si="1"/>
        <v>0.11</v>
      </c>
      <c r="L73" s="3">
        <v>0.11</v>
      </c>
      <c r="M73" s="3" t="s">
        <v>347</v>
      </c>
    </row>
    <row r="74" ht="14.6" customHeight="1" spans="1:13">
      <c r="A74" s="3" t="s">
        <v>348</v>
      </c>
      <c r="B74" s="3" t="s">
        <v>349</v>
      </c>
      <c r="C74" s="3" t="s">
        <v>350</v>
      </c>
      <c r="D74" s="3" t="s">
        <v>16</v>
      </c>
      <c r="E74" s="3" t="s">
        <v>93</v>
      </c>
      <c r="F74" s="3" t="s">
        <v>18</v>
      </c>
      <c r="G74" s="3" t="s">
        <v>351</v>
      </c>
      <c r="H74" s="3" t="s">
        <v>13</v>
      </c>
      <c r="I74" s="3" t="s">
        <v>346</v>
      </c>
      <c r="J74" s="4">
        <v>1927</v>
      </c>
      <c r="K74" s="3">
        <f t="shared" si="1"/>
        <v>0.1927</v>
      </c>
      <c r="L74" s="3">
        <v>0.19</v>
      </c>
      <c r="M74" s="3" t="s">
        <v>352</v>
      </c>
    </row>
    <row r="75" ht="14.6" customHeight="1" spans="1:13">
      <c r="A75" s="3" t="s">
        <v>353</v>
      </c>
      <c r="B75" s="3" t="s">
        <v>354</v>
      </c>
      <c r="C75" s="3" t="s">
        <v>355</v>
      </c>
      <c r="D75" s="3" t="s">
        <v>16</v>
      </c>
      <c r="E75" s="3" t="s">
        <v>290</v>
      </c>
      <c r="F75" s="3" t="s">
        <v>18</v>
      </c>
      <c r="G75" s="3" t="s">
        <v>356</v>
      </c>
      <c r="H75" s="3" t="s">
        <v>13</v>
      </c>
      <c r="I75" s="3" t="s">
        <v>357</v>
      </c>
      <c r="J75" s="4">
        <v>28980</v>
      </c>
      <c r="K75" s="3">
        <f t="shared" si="1"/>
        <v>2.898</v>
      </c>
      <c r="L75" s="3">
        <v>2.9</v>
      </c>
      <c r="M75" s="3" t="s">
        <v>217</v>
      </c>
    </row>
    <row r="76" ht="14.6" customHeight="1" spans="1:13">
      <c r="A76" s="3" t="s">
        <v>358</v>
      </c>
      <c r="B76" s="3" t="s">
        <v>359</v>
      </c>
      <c r="C76" s="3" t="s">
        <v>360</v>
      </c>
      <c r="D76" s="3" t="s">
        <v>16</v>
      </c>
      <c r="E76" s="3" t="s">
        <v>290</v>
      </c>
      <c r="F76" s="3" t="s">
        <v>18</v>
      </c>
      <c r="G76" s="3" t="s">
        <v>361</v>
      </c>
      <c r="H76" s="3" t="s">
        <v>13</v>
      </c>
      <c r="I76" s="3" t="s">
        <v>357</v>
      </c>
      <c r="J76" s="4">
        <v>27000</v>
      </c>
      <c r="K76" s="3">
        <f t="shared" si="1"/>
        <v>2.7</v>
      </c>
      <c r="L76" s="3">
        <v>2.7</v>
      </c>
      <c r="M76" s="3" t="s">
        <v>217</v>
      </c>
    </row>
    <row r="77" ht="14.6" customHeight="1" spans="1:13">
      <c r="A77" s="3" t="s">
        <v>362</v>
      </c>
      <c r="B77" s="3" t="s">
        <v>363</v>
      </c>
      <c r="C77" s="3" t="s">
        <v>360</v>
      </c>
      <c r="D77" s="3" t="s">
        <v>16</v>
      </c>
      <c r="E77" s="3" t="s">
        <v>290</v>
      </c>
      <c r="F77" s="3" t="s">
        <v>18</v>
      </c>
      <c r="G77" s="3" t="s">
        <v>361</v>
      </c>
      <c r="H77" s="3" t="s">
        <v>13</v>
      </c>
      <c r="I77" s="3" t="s">
        <v>357</v>
      </c>
      <c r="J77" s="4">
        <v>27000</v>
      </c>
      <c r="K77" s="3">
        <f t="shared" si="1"/>
        <v>2.7</v>
      </c>
      <c r="L77" s="3">
        <v>2.7</v>
      </c>
      <c r="M77" s="3" t="s">
        <v>217</v>
      </c>
    </row>
    <row r="78" ht="14.6" customHeight="1" spans="1:13">
      <c r="A78" s="3" t="s">
        <v>364</v>
      </c>
      <c r="B78" s="3" t="s">
        <v>365</v>
      </c>
      <c r="C78" s="3" t="s">
        <v>360</v>
      </c>
      <c r="D78" s="3" t="s">
        <v>16</v>
      </c>
      <c r="E78" s="3" t="s">
        <v>290</v>
      </c>
      <c r="F78" s="3" t="s">
        <v>18</v>
      </c>
      <c r="G78" s="3" t="s">
        <v>361</v>
      </c>
      <c r="H78" s="3" t="s">
        <v>13</v>
      </c>
      <c r="I78" s="3" t="s">
        <v>357</v>
      </c>
      <c r="J78" s="4">
        <v>27000</v>
      </c>
      <c r="K78" s="3">
        <f t="shared" si="1"/>
        <v>2.7</v>
      </c>
      <c r="L78" s="3">
        <v>2.7</v>
      </c>
      <c r="M78" s="3" t="s">
        <v>217</v>
      </c>
    </row>
    <row r="79" ht="14.6" customHeight="1" spans="1:13">
      <c r="A79" s="3" t="s">
        <v>366</v>
      </c>
      <c r="B79" s="3" t="s">
        <v>367</v>
      </c>
      <c r="C79" s="3" t="s">
        <v>355</v>
      </c>
      <c r="D79" s="3" t="s">
        <v>16</v>
      </c>
      <c r="E79" s="3" t="s">
        <v>290</v>
      </c>
      <c r="F79" s="3" t="s">
        <v>18</v>
      </c>
      <c r="G79" s="3" t="s">
        <v>356</v>
      </c>
      <c r="H79" s="3" t="s">
        <v>13</v>
      </c>
      <c r="I79" s="3" t="s">
        <v>357</v>
      </c>
      <c r="J79" s="4">
        <v>28980</v>
      </c>
      <c r="K79" s="3">
        <f t="shared" si="1"/>
        <v>2.898</v>
      </c>
      <c r="L79" s="3">
        <v>2.9</v>
      </c>
      <c r="M79" s="3" t="s">
        <v>217</v>
      </c>
    </row>
    <row r="80" ht="14.6" customHeight="1" spans="1:13">
      <c r="A80" s="3" t="s">
        <v>368</v>
      </c>
      <c r="B80" s="3" t="s">
        <v>369</v>
      </c>
      <c r="C80" s="3" t="s">
        <v>370</v>
      </c>
      <c r="D80" s="3" t="s">
        <v>16</v>
      </c>
      <c r="E80" s="3" t="s">
        <v>290</v>
      </c>
      <c r="F80" s="3" t="s">
        <v>18</v>
      </c>
      <c r="G80" s="3" t="s">
        <v>371</v>
      </c>
      <c r="H80" s="3" t="s">
        <v>13</v>
      </c>
      <c r="I80" s="3" t="s">
        <v>372</v>
      </c>
      <c r="J80" s="4">
        <v>28500</v>
      </c>
      <c r="K80" s="3">
        <f t="shared" si="1"/>
        <v>2.85</v>
      </c>
      <c r="L80" s="3">
        <v>2.85</v>
      </c>
      <c r="M80" s="3" t="s">
        <v>217</v>
      </c>
    </row>
    <row r="81" ht="14.6" customHeight="1" spans="1:13">
      <c r="A81" s="3" t="s">
        <v>373</v>
      </c>
      <c r="B81" s="3" t="s">
        <v>374</v>
      </c>
      <c r="C81" s="3" t="s">
        <v>370</v>
      </c>
      <c r="D81" s="3" t="s">
        <v>16</v>
      </c>
      <c r="E81" s="3" t="s">
        <v>290</v>
      </c>
      <c r="F81" s="3" t="s">
        <v>18</v>
      </c>
      <c r="G81" s="3" t="s">
        <v>375</v>
      </c>
      <c r="H81" s="3" t="s">
        <v>13</v>
      </c>
      <c r="I81" s="3" t="s">
        <v>372</v>
      </c>
      <c r="J81" s="4">
        <v>21660</v>
      </c>
      <c r="K81" s="3">
        <f t="shared" si="1"/>
        <v>2.166</v>
      </c>
      <c r="L81" s="3">
        <v>2.17</v>
      </c>
      <c r="M81" s="3" t="s">
        <v>217</v>
      </c>
    </row>
    <row r="82" ht="14.6" customHeight="1" spans="1:13">
      <c r="A82" s="3" t="s">
        <v>376</v>
      </c>
      <c r="B82" s="3" t="s">
        <v>377</v>
      </c>
      <c r="C82" s="3" t="s">
        <v>370</v>
      </c>
      <c r="D82" s="3" t="s">
        <v>16</v>
      </c>
      <c r="E82" s="3" t="s">
        <v>290</v>
      </c>
      <c r="F82" s="3" t="s">
        <v>18</v>
      </c>
      <c r="G82" s="3" t="s">
        <v>375</v>
      </c>
      <c r="H82" s="3" t="s">
        <v>13</v>
      </c>
      <c r="I82" s="3" t="s">
        <v>372</v>
      </c>
      <c r="J82" s="4">
        <v>21660</v>
      </c>
      <c r="K82" s="3">
        <f t="shared" si="1"/>
        <v>2.166</v>
      </c>
      <c r="L82" s="3">
        <v>2.17</v>
      </c>
      <c r="M82" s="3" t="s">
        <v>217</v>
      </c>
    </row>
    <row r="83" ht="14.6" customHeight="1" spans="1:13">
      <c r="A83" s="3" t="s">
        <v>378</v>
      </c>
      <c r="B83" s="3" t="s">
        <v>379</v>
      </c>
      <c r="C83" s="3" t="s">
        <v>370</v>
      </c>
      <c r="D83" s="3" t="s">
        <v>16</v>
      </c>
      <c r="E83" s="3" t="s">
        <v>290</v>
      </c>
      <c r="F83" s="3" t="s">
        <v>18</v>
      </c>
      <c r="G83" s="3" t="s">
        <v>375</v>
      </c>
      <c r="H83" s="3" t="s">
        <v>13</v>
      </c>
      <c r="I83" s="3" t="s">
        <v>372</v>
      </c>
      <c r="J83" s="4">
        <v>21660</v>
      </c>
      <c r="K83" s="3">
        <f t="shared" si="1"/>
        <v>2.166</v>
      </c>
      <c r="L83" s="3">
        <v>2.17</v>
      </c>
      <c r="M83" s="3" t="s">
        <v>217</v>
      </c>
    </row>
    <row r="84" ht="14.6" customHeight="1" spans="1:13">
      <c r="A84" s="3" t="s">
        <v>380</v>
      </c>
      <c r="B84" s="3" t="s">
        <v>381</v>
      </c>
      <c r="C84" s="3" t="s">
        <v>370</v>
      </c>
      <c r="D84" s="3" t="s">
        <v>16</v>
      </c>
      <c r="E84" s="3" t="s">
        <v>290</v>
      </c>
      <c r="F84" s="3" t="s">
        <v>18</v>
      </c>
      <c r="G84" s="3" t="s">
        <v>382</v>
      </c>
      <c r="H84" s="3" t="s">
        <v>13</v>
      </c>
      <c r="I84" s="3" t="s">
        <v>372</v>
      </c>
      <c r="J84" s="4">
        <v>26125</v>
      </c>
      <c r="K84" s="3">
        <f t="shared" si="1"/>
        <v>2.6125</v>
      </c>
      <c r="L84" s="3">
        <v>2.61</v>
      </c>
      <c r="M84" s="3" t="s">
        <v>217</v>
      </c>
    </row>
    <row r="85" ht="14.6" customHeight="1" spans="1:13">
      <c r="A85" s="3" t="s">
        <v>383</v>
      </c>
      <c r="B85" s="3" t="s">
        <v>384</v>
      </c>
      <c r="C85" s="3" t="s">
        <v>370</v>
      </c>
      <c r="D85" s="3" t="s">
        <v>16</v>
      </c>
      <c r="E85" s="3" t="s">
        <v>290</v>
      </c>
      <c r="F85" s="3" t="s">
        <v>18</v>
      </c>
      <c r="G85" s="3" t="s">
        <v>375</v>
      </c>
      <c r="H85" s="3" t="s">
        <v>13</v>
      </c>
      <c r="I85" s="3" t="s">
        <v>372</v>
      </c>
      <c r="J85" s="4">
        <v>21660</v>
      </c>
      <c r="K85" s="3">
        <f t="shared" si="1"/>
        <v>2.166</v>
      </c>
      <c r="L85" s="3">
        <v>2.17</v>
      </c>
      <c r="M85" s="3" t="s">
        <v>217</v>
      </c>
    </row>
    <row r="86" ht="14.6" customHeight="1" spans="1:13">
      <c r="A86" s="3" t="s">
        <v>385</v>
      </c>
      <c r="B86" s="3" t="s">
        <v>386</v>
      </c>
      <c r="C86" s="3" t="s">
        <v>370</v>
      </c>
      <c r="D86" s="3" t="s">
        <v>16</v>
      </c>
      <c r="E86" s="3" t="s">
        <v>290</v>
      </c>
      <c r="F86" s="3" t="s">
        <v>18</v>
      </c>
      <c r="G86" s="3" t="s">
        <v>382</v>
      </c>
      <c r="H86" s="3" t="s">
        <v>13</v>
      </c>
      <c r="I86" s="3" t="s">
        <v>372</v>
      </c>
      <c r="J86" s="4">
        <v>26125</v>
      </c>
      <c r="K86" s="3">
        <f t="shared" si="1"/>
        <v>2.6125</v>
      </c>
      <c r="L86" s="3">
        <v>2.61</v>
      </c>
      <c r="M86" s="3" t="s">
        <v>217</v>
      </c>
    </row>
    <row r="87" ht="14.6" customHeight="1" spans="1:13">
      <c r="A87" s="3" t="s">
        <v>387</v>
      </c>
      <c r="B87" s="5" t="s">
        <v>388</v>
      </c>
      <c r="C87" s="3" t="s">
        <v>389</v>
      </c>
      <c r="D87" s="3" t="s">
        <v>16</v>
      </c>
      <c r="E87" s="3" t="s">
        <v>390</v>
      </c>
      <c r="F87" s="3" t="s">
        <v>18</v>
      </c>
      <c r="G87" s="3" t="s">
        <v>391</v>
      </c>
      <c r="H87" s="3" t="s">
        <v>13</v>
      </c>
      <c r="I87" s="3" t="s">
        <v>392</v>
      </c>
      <c r="J87" s="4">
        <v>7000</v>
      </c>
      <c r="K87" s="3">
        <f t="shared" si="1"/>
        <v>0.7</v>
      </c>
      <c r="L87" s="3">
        <v>0.7</v>
      </c>
      <c r="M87" s="3" t="s">
        <v>217</v>
      </c>
    </row>
    <row r="88" ht="14.6" customHeight="1" spans="1:13">
      <c r="A88" s="3" t="s">
        <v>393</v>
      </c>
      <c r="B88" s="5" t="s">
        <v>394</v>
      </c>
      <c r="C88" s="3" t="s">
        <v>389</v>
      </c>
      <c r="D88" s="3" t="s">
        <v>16</v>
      </c>
      <c r="E88" s="3" t="s">
        <v>390</v>
      </c>
      <c r="F88" s="3" t="s">
        <v>18</v>
      </c>
      <c r="G88" s="3" t="s">
        <v>391</v>
      </c>
      <c r="H88" s="3" t="s">
        <v>13</v>
      </c>
      <c r="I88" s="3" t="s">
        <v>392</v>
      </c>
      <c r="J88" s="4">
        <v>7000</v>
      </c>
      <c r="K88" s="3">
        <f t="shared" si="1"/>
        <v>0.7</v>
      </c>
      <c r="L88" s="3">
        <v>0.7</v>
      </c>
      <c r="M88" s="3" t="s">
        <v>217</v>
      </c>
    </row>
    <row r="89" ht="14.6" customHeight="1" spans="1:13">
      <c r="A89" s="3" t="s">
        <v>395</v>
      </c>
      <c r="B89" s="5" t="s">
        <v>396</v>
      </c>
      <c r="C89" s="3" t="s">
        <v>389</v>
      </c>
      <c r="D89" s="3" t="s">
        <v>16</v>
      </c>
      <c r="E89" s="3" t="s">
        <v>390</v>
      </c>
      <c r="F89" s="3" t="s">
        <v>18</v>
      </c>
      <c r="G89" s="3" t="s">
        <v>391</v>
      </c>
      <c r="H89" s="3" t="s">
        <v>13</v>
      </c>
      <c r="I89" s="3" t="s">
        <v>392</v>
      </c>
      <c r="J89" s="4">
        <v>7000</v>
      </c>
      <c r="K89" s="3">
        <f t="shared" si="1"/>
        <v>0.7</v>
      </c>
      <c r="L89" s="3">
        <v>0.7</v>
      </c>
      <c r="M89" s="3" t="s">
        <v>217</v>
      </c>
    </row>
    <row r="90" ht="14.6" customHeight="1" spans="1:13">
      <c r="A90" s="3" t="s">
        <v>397</v>
      </c>
      <c r="B90" s="5" t="s">
        <v>398</v>
      </c>
      <c r="C90" s="3" t="s">
        <v>399</v>
      </c>
      <c r="D90" s="3" t="s">
        <v>16</v>
      </c>
      <c r="E90" s="3" t="s">
        <v>390</v>
      </c>
      <c r="F90" s="3" t="s">
        <v>18</v>
      </c>
      <c r="G90" s="3" t="s">
        <v>400</v>
      </c>
      <c r="H90" s="3" t="s">
        <v>13</v>
      </c>
      <c r="I90" s="3" t="s">
        <v>392</v>
      </c>
      <c r="J90" s="4">
        <v>7500</v>
      </c>
      <c r="K90" s="3">
        <f t="shared" si="1"/>
        <v>0.75</v>
      </c>
      <c r="L90" s="3">
        <v>0.75</v>
      </c>
      <c r="M90" s="3" t="s">
        <v>217</v>
      </c>
    </row>
    <row r="91" ht="14.6" customHeight="1" spans="1:13">
      <c r="A91" s="3" t="s">
        <v>401</v>
      </c>
      <c r="B91" s="5" t="s">
        <v>402</v>
      </c>
      <c r="C91" s="3" t="s">
        <v>403</v>
      </c>
      <c r="D91" s="3" t="s">
        <v>16</v>
      </c>
      <c r="E91" s="3" t="s">
        <v>390</v>
      </c>
      <c r="F91" s="3" t="s">
        <v>18</v>
      </c>
      <c r="G91" s="3" t="s">
        <v>404</v>
      </c>
      <c r="H91" s="3" t="s">
        <v>13</v>
      </c>
      <c r="I91" s="3" t="s">
        <v>392</v>
      </c>
      <c r="J91" s="4">
        <v>20000</v>
      </c>
      <c r="K91" s="3">
        <f t="shared" si="1"/>
        <v>2</v>
      </c>
      <c r="L91" s="3">
        <v>2</v>
      </c>
      <c r="M91" s="3" t="s">
        <v>217</v>
      </c>
    </row>
    <row r="92" ht="14.6" customHeight="1" spans="1:13">
      <c r="A92" s="3" t="s">
        <v>405</v>
      </c>
      <c r="B92" s="5" t="s">
        <v>406</v>
      </c>
      <c r="C92" s="3" t="s">
        <v>389</v>
      </c>
      <c r="D92" s="3" t="s">
        <v>16</v>
      </c>
      <c r="E92" s="3" t="s">
        <v>390</v>
      </c>
      <c r="F92" s="3" t="s">
        <v>18</v>
      </c>
      <c r="G92" s="3" t="s">
        <v>391</v>
      </c>
      <c r="H92" s="3" t="s">
        <v>13</v>
      </c>
      <c r="I92" s="3" t="s">
        <v>392</v>
      </c>
      <c r="J92" s="4">
        <v>7000</v>
      </c>
      <c r="K92" s="3">
        <f t="shared" si="1"/>
        <v>0.7</v>
      </c>
      <c r="L92" s="3">
        <v>0.7</v>
      </c>
      <c r="M92" s="3" t="s">
        <v>217</v>
      </c>
    </row>
    <row r="93" ht="14.6" customHeight="1" spans="1:13">
      <c r="A93" s="3" t="s">
        <v>407</v>
      </c>
      <c r="B93" s="3" t="s">
        <v>408</v>
      </c>
      <c r="C93" s="3" t="s">
        <v>171</v>
      </c>
      <c r="D93" s="3" t="s">
        <v>16</v>
      </c>
      <c r="E93" s="3" t="s">
        <v>93</v>
      </c>
      <c r="F93" s="3" t="s">
        <v>18</v>
      </c>
      <c r="G93" s="3" t="s">
        <v>153</v>
      </c>
      <c r="H93" s="3" t="s">
        <v>13</v>
      </c>
      <c r="I93" s="3" t="s">
        <v>409</v>
      </c>
      <c r="J93" s="4">
        <v>1647</v>
      </c>
      <c r="K93" s="3">
        <f t="shared" si="1"/>
        <v>0.1647</v>
      </c>
      <c r="L93" s="3">
        <v>0.16</v>
      </c>
      <c r="M93" s="3" t="s">
        <v>217</v>
      </c>
    </row>
    <row r="94" ht="14.6" customHeight="1" spans="1:13">
      <c r="A94" s="3" t="s">
        <v>410</v>
      </c>
      <c r="B94" s="3" t="s">
        <v>411</v>
      </c>
      <c r="C94" s="3" t="s">
        <v>412</v>
      </c>
      <c r="D94" s="3" t="s">
        <v>16</v>
      </c>
      <c r="E94" s="3" t="s">
        <v>413</v>
      </c>
      <c r="F94" s="3" t="s">
        <v>18</v>
      </c>
      <c r="G94" s="3" t="s">
        <v>124</v>
      </c>
      <c r="H94" s="3" t="s">
        <v>13</v>
      </c>
      <c r="I94" s="3" t="s">
        <v>414</v>
      </c>
      <c r="J94" s="4">
        <v>30700</v>
      </c>
      <c r="K94" s="3">
        <f t="shared" si="1"/>
        <v>3.07</v>
      </c>
      <c r="L94" s="3">
        <v>3.07</v>
      </c>
      <c r="M94" s="3" t="s">
        <v>415</v>
      </c>
    </row>
    <row r="96" spans="10:12">
      <c r="J96" s="1">
        <f>SUM(J2:J95)</f>
        <v>1965028</v>
      </c>
      <c r="L96" s="1">
        <f>SUM(L2:L95)</f>
        <v>196.5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lirfan</dc:creator>
  <dcterms:created xsi:type="dcterms:W3CDTF">2022-04-18T08:06:46Z</dcterms:created>
  <dcterms:modified xsi:type="dcterms:W3CDTF">2022-04-18T08:07:23Z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